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青色帳簿式現金出納帳" sheetId="1" r:id="rId1"/>
  </sheets>
  <definedNames>
    <definedName name="_xlnm.Print_Area" localSheetId="0">'青色帳簿式現金出納帳'!$A$1:$T$25</definedName>
  </definedNames>
  <calcPr fullCalcOnLoad="1"/>
</workbook>
</file>

<file path=xl/sharedStrings.xml><?xml version="1.0" encoding="utf-8"?>
<sst xmlns="http://schemas.openxmlformats.org/spreadsheetml/2006/main" count="76" uniqueCount="45">
  <si>
    <t>現　　金　　出　　納　　帳</t>
  </si>
  <si>
    <t>現　　金　　出　　納　　帳　</t>
  </si>
  <si>
    <t>年</t>
  </si>
  <si>
    <t>月</t>
  </si>
  <si>
    <t>日</t>
  </si>
  <si>
    <t>～</t>
  </si>
  <si>
    <t>摘　　　要</t>
  </si>
  <si>
    <t>支　出　明　細</t>
  </si>
  <si>
    <t>差引
残高</t>
  </si>
  <si>
    <t>領収書
番号</t>
  </si>
  <si>
    <t>補助金</t>
  </si>
  <si>
    <t>寄付金</t>
  </si>
  <si>
    <t>雑収入</t>
  </si>
  <si>
    <t>その他</t>
  </si>
  <si>
    <t>入金計</t>
  </si>
  <si>
    <t>事 務 局 費</t>
  </si>
  <si>
    <t>文 化 部 費</t>
  </si>
  <si>
    <t>出金計</t>
  </si>
  <si>
    <t>会議費</t>
  </si>
  <si>
    <t>慶弔費</t>
  </si>
  <si>
    <t>消耗品費</t>
  </si>
  <si>
    <t>備品費</t>
  </si>
  <si>
    <t>通信費</t>
  </si>
  <si>
    <t>前年度より繰越</t>
  </si>
  <si>
    <t>普通預金より</t>
  </si>
  <si>
    <t>プリンター用紙購入</t>
  </si>
  <si>
    <t>会費：○円×○世帯</t>
  </si>
  <si>
    <t>普通預金へ預入</t>
  </si>
  <si>
    <t>切手(80円×50枚）購入</t>
  </si>
  <si>
    <t>デジカメ購入</t>
  </si>
  <si>
    <t>4月合計</t>
  </si>
  <si>
    <t>進捗率</t>
  </si>
  <si>
    <t>領収書番号</t>
  </si>
  <si>
    <t>費</t>
  </si>
  <si>
    <t>月</t>
  </si>
  <si>
    <t>日</t>
  </si>
  <si>
    <t>収  入  明  細</t>
  </si>
  <si>
    <t>会  費</t>
  </si>
  <si>
    <t>　　　　　　　　　　　　　　　　　　　費</t>
  </si>
  <si>
    <r>
      <t>2011</t>
    </r>
    <r>
      <rPr>
        <sz val="11"/>
        <color indexed="8"/>
        <rFont val="ＭＳ Ｐゴシック"/>
        <family val="3"/>
      </rPr>
      <t>年</t>
    </r>
  </si>
  <si>
    <r>
      <t>4</t>
    </r>
    <r>
      <rPr>
        <sz val="11"/>
        <color indexed="8"/>
        <rFont val="ＭＳ Ｐゴシック"/>
        <family val="3"/>
      </rPr>
      <t>月</t>
    </r>
  </si>
  <si>
    <r>
      <t>2011</t>
    </r>
    <r>
      <rPr>
        <sz val="10"/>
        <rFont val="Verdana"/>
        <family val="2"/>
      </rPr>
      <t xml:space="preserve"> </t>
    </r>
    <r>
      <rPr>
        <sz val="14"/>
        <rFont val="ＭＳ Ｐゴシック"/>
        <family val="3"/>
      </rPr>
      <t>年</t>
    </r>
  </si>
  <si>
    <r>
      <t>1</t>
    </r>
    <r>
      <rPr>
        <sz val="11"/>
        <color indexed="8"/>
        <rFont val="ＭＳ Ｐゴシック"/>
        <family val="3"/>
      </rPr>
      <t>日</t>
    </r>
  </si>
  <si>
    <r>
      <t>31</t>
    </r>
    <r>
      <rPr>
        <sz val="11"/>
        <color indexed="8"/>
        <rFont val="ＭＳ Ｐゴシック"/>
        <family val="3"/>
      </rPr>
      <t>日</t>
    </r>
  </si>
  <si>
    <t>2011年度予算額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</si>
</sst>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;&quot;△ &quot;#,##0"/>
    <numFmt numFmtId="180" formatCode="0.0_ "/>
  </numFmts>
  <fonts count="30">
    <font>
      <sz val="11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10"/>
      <name val="Eras Light ITC"/>
      <family val="2"/>
    </font>
    <font>
      <sz val="12"/>
      <color indexed="8"/>
      <name val="ＭＳ Ｐゴシック"/>
      <family val="3"/>
    </font>
    <font>
      <sz val="14"/>
      <color indexed="10"/>
      <name val="ＭＳ 明朝"/>
      <family val="1"/>
    </font>
    <font>
      <sz val="14"/>
      <name val="ＭＳ Ｐゴシック"/>
      <family val="3"/>
    </font>
    <font>
      <sz val="14"/>
      <color indexed="10"/>
      <name val="Eras Light ITC"/>
      <family val="2"/>
    </font>
    <font>
      <sz val="10"/>
      <color indexed="8"/>
      <name val="Eras Light ITC"/>
      <family val="2"/>
    </font>
    <font>
      <sz val="11"/>
      <color indexed="10"/>
      <name val="ＭＳ 明朝"/>
      <family val="1"/>
    </font>
    <font>
      <sz val="11"/>
      <color indexed="8"/>
      <name val="Eras Light ITC"/>
      <family val="2"/>
    </font>
    <font>
      <sz val="14"/>
      <color indexed="8"/>
      <name val="Eras Light ITC"/>
      <family val="2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10"/>
      <name val="Verdana"/>
      <family val="2"/>
    </font>
    <font>
      <sz val="11"/>
      <color indexed="10"/>
      <name val="ＭＳ Ｐゴシック"/>
      <family val="3"/>
    </font>
    <font>
      <sz val="10"/>
      <color indexed="10"/>
      <name val="Verdana"/>
      <family val="2"/>
    </font>
    <font>
      <sz val="8"/>
      <color indexed="10"/>
      <name val="ＭＳ 明朝"/>
      <family val="1"/>
    </font>
    <font>
      <sz val="10"/>
      <name val="Verdana"/>
      <family val="2"/>
    </font>
    <font>
      <sz val="8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52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10">
    <xf numFmtId="0" fontId="0" fillId="0" borderId="0" xfId="0" applyAlignment="1">
      <alignment vertical="center"/>
    </xf>
    <xf numFmtId="0" fontId="3" fillId="0" borderId="0" xfId="22">
      <alignment vertical="center"/>
      <protection/>
    </xf>
    <xf numFmtId="0" fontId="3" fillId="0" borderId="0" xfId="22" applyBorder="1">
      <alignment vertical="center"/>
      <protection/>
    </xf>
    <xf numFmtId="0" fontId="3" fillId="0" borderId="0" xfId="22" applyAlignment="1">
      <alignment horizontal="left" vertical="center"/>
      <protection/>
    </xf>
    <xf numFmtId="0" fontId="3" fillId="0" borderId="0" xfId="22" applyAlignment="1">
      <alignment horizontal="right" vertical="center"/>
      <protection/>
    </xf>
    <xf numFmtId="0" fontId="3" fillId="0" borderId="0" xfId="22" applyBorder="1" applyAlignment="1">
      <alignment horizontal="left" vertical="center"/>
      <protection/>
    </xf>
    <xf numFmtId="0" fontId="3" fillId="0" borderId="0" xfId="22" applyBorder="1" applyAlignment="1">
      <alignment horizontal="right" vertical="center"/>
      <protection/>
    </xf>
    <xf numFmtId="0" fontId="6" fillId="0" borderId="0" xfId="22" applyFont="1" applyBorder="1" applyAlignment="1">
      <alignment horizontal="right" vertical="center"/>
      <protection/>
    </xf>
    <xf numFmtId="0" fontId="6" fillId="0" borderId="0" xfId="22" applyFont="1" applyBorder="1">
      <alignment vertical="center"/>
      <protection/>
    </xf>
    <xf numFmtId="0" fontId="7" fillId="0" borderId="0" xfId="22" applyFont="1">
      <alignment vertical="center"/>
      <protection/>
    </xf>
    <xf numFmtId="0" fontId="7" fillId="0" borderId="0" xfId="22" applyFont="1" applyBorder="1">
      <alignment vertical="center"/>
      <protection/>
    </xf>
    <xf numFmtId="0" fontId="7" fillId="0" borderId="1" xfId="22" applyFont="1" applyBorder="1" applyAlignment="1">
      <alignment horizontal="right" vertical="center"/>
      <protection/>
    </xf>
    <xf numFmtId="0" fontId="11" fillId="0" borderId="2" xfId="22" applyFont="1" applyBorder="1" applyAlignment="1">
      <alignment horizontal="right" vertical="center"/>
      <protection/>
    </xf>
    <xf numFmtId="0" fontId="7" fillId="0" borderId="3" xfId="22" applyFont="1" applyBorder="1" applyAlignment="1">
      <alignment horizontal="right" vertical="center"/>
      <protection/>
    </xf>
    <xf numFmtId="0" fontId="7" fillId="0" borderId="4" xfId="22" applyFont="1" applyBorder="1" applyAlignment="1">
      <alignment horizontal="right" vertical="center"/>
      <protection/>
    </xf>
    <xf numFmtId="177" fontId="13" fillId="0" borderId="5" xfId="22" applyNumberFormat="1" applyFont="1" applyBorder="1">
      <alignment vertical="center"/>
      <protection/>
    </xf>
    <xf numFmtId="176" fontId="14" fillId="0" borderId="6" xfId="22" applyNumberFormat="1" applyFont="1" applyBorder="1">
      <alignment vertical="center"/>
      <protection/>
    </xf>
    <xf numFmtId="0" fontId="14" fillId="0" borderId="7" xfId="22" applyFont="1" applyBorder="1" applyAlignment="1">
      <alignment horizontal="center" vertical="center"/>
      <protection/>
    </xf>
    <xf numFmtId="0" fontId="14" fillId="0" borderId="6" xfId="22" applyFont="1" applyBorder="1">
      <alignment vertical="center"/>
      <protection/>
    </xf>
    <xf numFmtId="177" fontId="13" fillId="0" borderId="7" xfId="22" applyNumberFormat="1" applyFont="1" applyBorder="1">
      <alignment vertical="center"/>
      <protection/>
    </xf>
    <xf numFmtId="0" fontId="3" fillId="0" borderId="0" xfId="22" applyBorder="1" applyAlignment="1">
      <alignment horizontal="center" vertical="center"/>
      <protection/>
    </xf>
    <xf numFmtId="0" fontId="3" fillId="0" borderId="0" xfId="22" applyAlignment="1">
      <alignment horizontal="center"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>
      <alignment vertical="center"/>
      <protection/>
    </xf>
    <xf numFmtId="0" fontId="16" fillId="0" borderId="8" xfId="22" applyFont="1" applyBorder="1" applyAlignment="1">
      <alignment horizontal="right" vertical="center"/>
      <protection/>
    </xf>
    <xf numFmtId="0" fontId="16" fillId="0" borderId="9" xfId="22" applyFont="1" applyBorder="1" applyAlignment="1">
      <alignment horizontal="right" vertical="center"/>
      <protection/>
    </xf>
    <xf numFmtId="0" fontId="16" fillId="0" borderId="10" xfId="22" applyFont="1" applyBorder="1" applyAlignment="1">
      <alignment horizontal="center" vertical="center"/>
      <protection/>
    </xf>
    <xf numFmtId="0" fontId="17" fillId="0" borderId="2" xfId="22" applyFont="1" applyBorder="1" applyAlignment="1">
      <alignment horizontal="right" vertical="center"/>
      <protection/>
    </xf>
    <xf numFmtId="0" fontId="17" fillId="0" borderId="11" xfId="22" applyFont="1" applyBorder="1" applyAlignment="1">
      <alignment horizontal="right" vertical="center"/>
      <protection/>
    </xf>
    <xf numFmtId="0" fontId="17" fillId="0" borderId="12" xfId="22" applyFont="1" applyBorder="1" applyAlignment="1">
      <alignment horizontal="right" vertical="center"/>
      <protection/>
    </xf>
    <xf numFmtId="0" fontId="17" fillId="0" borderId="13" xfId="22" applyFont="1" applyBorder="1" applyAlignment="1">
      <alignment horizontal="right" vertical="center"/>
      <protection/>
    </xf>
    <xf numFmtId="0" fontId="17" fillId="0" borderId="3" xfId="22" applyFont="1" applyBorder="1" applyAlignment="1">
      <alignment horizontal="right" vertical="center"/>
      <protection/>
    </xf>
    <xf numFmtId="0" fontId="17" fillId="0" borderId="14" xfId="22" applyFont="1" applyBorder="1" applyAlignment="1">
      <alignment horizontal="right" vertical="center"/>
      <protection/>
    </xf>
    <xf numFmtId="179" fontId="18" fillId="0" borderId="15" xfId="22" applyNumberFormat="1" applyFont="1" applyBorder="1" applyAlignment="1">
      <alignment horizontal="right" vertical="center"/>
      <protection/>
    </xf>
    <xf numFmtId="179" fontId="18" fillId="0" borderId="16" xfId="22" applyNumberFormat="1" applyFont="1" applyBorder="1" applyAlignment="1">
      <alignment horizontal="right" vertical="center"/>
      <protection/>
    </xf>
    <xf numFmtId="179" fontId="18" fillId="0" borderId="17" xfId="22" applyNumberFormat="1" applyFont="1" applyBorder="1" applyAlignment="1">
      <alignment horizontal="right" vertical="center"/>
      <protection/>
    </xf>
    <xf numFmtId="179" fontId="18" fillId="0" borderId="18" xfId="22" applyNumberFormat="1" applyFont="1" applyBorder="1" applyAlignment="1">
      <alignment horizontal="right" vertical="center"/>
      <protection/>
    </xf>
    <xf numFmtId="179" fontId="18" fillId="0" borderId="19" xfId="22" applyNumberFormat="1" applyFont="1" applyBorder="1" applyAlignment="1">
      <alignment horizontal="right" vertical="center"/>
      <protection/>
    </xf>
    <xf numFmtId="179" fontId="18" fillId="0" borderId="20" xfId="22" applyNumberFormat="1" applyFont="1" applyBorder="1" applyAlignment="1">
      <alignment horizontal="right" vertical="center"/>
      <protection/>
    </xf>
    <xf numFmtId="179" fontId="18" fillId="0" borderId="21" xfId="22" applyNumberFormat="1" applyFont="1" applyBorder="1" applyAlignment="1">
      <alignment horizontal="right" vertical="center"/>
      <protection/>
    </xf>
    <xf numFmtId="179" fontId="18" fillId="0" borderId="22" xfId="22" applyNumberFormat="1" applyFont="1" applyBorder="1" applyAlignment="1">
      <alignment horizontal="right" vertical="center"/>
      <protection/>
    </xf>
    <xf numFmtId="179" fontId="18" fillId="0" borderId="23" xfId="22" applyNumberFormat="1" applyFont="1" applyBorder="1" applyAlignment="1">
      <alignment horizontal="right" vertical="center"/>
      <protection/>
    </xf>
    <xf numFmtId="179" fontId="18" fillId="0" borderId="24" xfId="22" applyNumberFormat="1" applyFont="1" applyBorder="1" applyAlignment="1">
      <alignment horizontal="right" vertical="center"/>
      <protection/>
    </xf>
    <xf numFmtId="179" fontId="18" fillId="0" borderId="25" xfId="22" applyNumberFormat="1" applyFont="1" applyBorder="1" applyAlignment="1">
      <alignment horizontal="right" vertical="center"/>
      <protection/>
    </xf>
    <xf numFmtId="179" fontId="18" fillId="0" borderId="26" xfId="22" applyNumberFormat="1" applyFont="1" applyBorder="1" applyAlignment="1">
      <alignment horizontal="right" vertical="center"/>
      <protection/>
    </xf>
    <xf numFmtId="179" fontId="18" fillId="0" borderId="27" xfId="22" applyNumberFormat="1" applyFont="1" applyBorder="1" applyAlignment="1">
      <alignment horizontal="right" vertical="center"/>
      <protection/>
    </xf>
    <xf numFmtId="179" fontId="18" fillId="0" borderId="12" xfId="22" applyNumberFormat="1" applyFont="1" applyBorder="1" applyAlignment="1">
      <alignment horizontal="right" vertical="center"/>
      <protection/>
    </xf>
    <xf numFmtId="179" fontId="18" fillId="0" borderId="8" xfId="22" applyNumberFormat="1" applyFont="1" applyBorder="1" applyAlignment="1">
      <alignment horizontal="right" vertical="center"/>
      <protection/>
    </xf>
    <xf numFmtId="179" fontId="18" fillId="0" borderId="9" xfId="22" applyNumberFormat="1" applyFont="1" applyBorder="1" applyAlignment="1">
      <alignment horizontal="right" vertical="center"/>
      <protection/>
    </xf>
    <xf numFmtId="179" fontId="18" fillId="0" borderId="28" xfId="22" applyNumberFormat="1" applyFont="1" applyBorder="1" applyAlignment="1">
      <alignment horizontal="right" vertical="center"/>
      <protection/>
    </xf>
    <xf numFmtId="179" fontId="18" fillId="0" borderId="29" xfId="22" applyNumberFormat="1" applyFont="1" applyBorder="1" applyAlignment="1">
      <alignment horizontal="right" vertical="center"/>
      <protection/>
    </xf>
    <xf numFmtId="179" fontId="18" fillId="0" borderId="10" xfId="22" applyNumberFormat="1" applyFont="1" applyBorder="1" applyAlignment="1">
      <alignment horizontal="right" vertical="center"/>
      <protection/>
    </xf>
    <xf numFmtId="179" fontId="18" fillId="0" borderId="30" xfId="22" applyNumberFormat="1" applyFont="1" applyBorder="1" applyAlignment="1">
      <alignment horizontal="right" vertical="center"/>
      <protection/>
    </xf>
    <xf numFmtId="179" fontId="18" fillId="0" borderId="31" xfId="22" applyNumberFormat="1" applyFont="1" applyBorder="1" applyAlignment="1">
      <alignment horizontal="right" vertical="center"/>
      <protection/>
    </xf>
    <xf numFmtId="49" fontId="3" fillId="0" borderId="0" xfId="22" applyNumberFormat="1" applyFont="1" applyBorder="1" applyAlignment="1">
      <alignment horizontal="left" vertical="center"/>
      <protection/>
    </xf>
    <xf numFmtId="49" fontId="3" fillId="0" borderId="27" xfId="22" applyNumberFormat="1" applyBorder="1" applyAlignment="1">
      <alignment horizontal="left" vertical="center"/>
      <protection/>
    </xf>
    <xf numFmtId="49" fontId="3" fillId="0" borderId="32" xfId="22" applyNumberFormat="1" applyBorder="1" applyAlignment="1">
      <alignment horizontal="left" vertical="center"/>
      <protection/>
    </xf>
    <xf numFmtId="0" fontId="3" fillId="0" borderId="33" xfId="22" applyBorder="1" applyAlignment="1">
      <alignment horizontal="center" vertical="center"/>
      <protection/>
    </xf>
    <xf numFmtId="0" fontId="3" fillId="0" borderId="6" xfId="22" applyBorder="1" applyAlignment="1">
      <alignment horizontal="center" vertical="center"/>
      <protection/>
    </xf>
    <xf numFmtId="0" fontId="3" fillId="0" borderId="34" xfId="22" applyBorder="1" applyAlignment="1">
      <alignment horizontal="center" vertical="center"/>
      <protection/>
    </xf>
    <xf numFmtId="0" fontId="16" fillId="0" borderId="2" xfId="22" applyFont="1" applyBorder="1" applyAlignment="1">
      <alignment horizontal="right" vertical="center"/>
      <protection/>
    </xf>
    <xf numFmtId="0" fontId="16" fillId="0" borderId="1" xfId="22" applyFont="1" applyBorder="1" applyAlignment="1">
      <alignment horizontal="right" vertical="center"/>
      <protection/>
    </xf>
    <xf numFmtId="0" fontId="16" fillId="0" borderId="3" xfId="22" applyFont="1" applyBorder="1" applyAlignment="1">
      <alignment horizontal="right" vertical="center"/>
      <protection/>
    </xf>
    <xf numFmtId="0" fontId="16" fillId="0" borderId="4" xfId="22" applyFont="1" applyBorder="1" applyAlignment="1">
      <alignment horizontal="right" vertical="center"/>
      <protection/>
    </xf>
    <xf numFmtId="0" fontId="19" fillId="0" borderId="2" xfId="22" applyFont="1" applyBorder="1" applyAlignment="1">
      <alignment horizontal="right" vertical="center"/>
      <protection/>
    </xf>
    <xf numFmtId="0" fontId="19" fillId="0" borderId="11" xfId="22" applyFont="1" applyBorder="1" applyAlignment="1">
      <alignment horizontal="right" vertical="center"/>
      <protection/>
    </xf>
    <xf numFmtId="49" fontId="20" fillId="0" borderId="0" xfId="22" applyNumberFormat="1" applyFont="1" applyBorder="1" applyAlignment="1">
      <alignment horizontal="left" vertical="center"/>
      <protection/>
    </xf>
    <xf numFmtId="0" fontId="19" fillId="0" borderId="12" xfId="22" applyFont="1" applyBorder="1" applyAlignment="1">
      <alignment horizontal="right" vertical="center"/>
      <protection/>
    </xf>
    <xf numFmtId="0" fontId="19" fillId="0" borderId="13" xfId="22" applyFont="1" applyBorder="1" applyAlignment="1">
      <alignment horizontal="right" vertical="center"/>
      <protection/>
    </xf>
    <xf numFmtId="49" fontId="20" fillId="0" borderId="27" xfId="22" applyNumberFormat="1" applyFont="1" applyBorder="1" applyAlignment="1">
      <alignment horizontal="left" vertical="center"/>
      <protection/>
    </xf>
    <xf numFmtId="179" fontId="21" fillId="0" borderId="15" xfId="22" applyNumberFormat="1" applyFont="1" applyBorder="1" applyAlignment="1">
      <alignment horizontal="right" vertical="center"/>
      <protection/>
    </xf>
    <xf numFmtId="179" fontId="21" fillId="0" borderId="16" xfId="22" applyNumberFormat="1" applyFont="1" applyBorder="1" applyAlignment="1">
      <alignment horizontal="right" vertical="center"/>
      <protection/>
    </xf>
    <xf numFmtId="179" fontId="21" fillId="0" borderId="18" xfId="22" applyNumberFormat="1" applyFont="1" applyBorder="1" applyAlignment="1">
      <alignment horizontal="right" vertical="center"/>
      <protection/>
    </xf>
    <xf numFmtId="179" fontId="21" fillId="0" borderId="22" xfId="22" applyNumberFormat="1" applyFont="1" applyBorder="1" applyAlignment="1">
      <alignment horizontal="right" vertical="center"/>
      <protection/>
    </xf>
    <xf numFmtId="179" fontId="21" fillId="0" borderId="23" xfId="22" applyNumberFormat="1" applyFont="1" applyBorder="1" applyAlignment="1">
      <alignment horizontal="right" vertical="center"/>
      <protection/>
    </xf>
    <xf numFmtId="179" fontId="21" fillId="0" borderId="25" xfId="22" applyNumberFormat="1" applyFont="1" applyBorder="1" applyAlignment="1">
      <alignment horizontal="right" vertical="center"/>
      <protection/>
    </xf>
    <xf numFmtId="176" fontId="21" fillId="0" borderId="33" xfId="22" applyNumberFormat="1" applyFont="1" applyBorder="1">
      <alignment vertical="center"/>
      <protection/>
    </xf>
    <xf numFmtId="176" fontId="21" fillId="0" borderId="25" xfId="22" applyNumberFormat="1" applyFont="1" applyBorder="1">
      <alignment vertical="center"/>
      <protection/>
    </xf>
    <xf numFmtId="176" fontId="21" fillId="0" borderId="6" xfId="22" applyNumberFormat="1" applyFont="1" applyBorder="1">
      <alignment vertical="center"/>
      <protection/>
    </xf>
    <xf numFmtId="0" fontId="22" fillId="0" borderId="5" xfId="22" applyFont="1" applyBorder="1" applyAlignment="1">
      <alignment horizontal="center" vertical="center"/>
      <protection/>
    </xf>
    <xf numFmtId="0" fontId="22" fillId="0" borderId="7" xfId="22" applyFont="1" applyBorder="1" applyAlignment="1">
      <alignment horizontal="center" vertical="center"/>
      <protection/>
    </xf>
    <xf numFmtId="176" fontId="21" fillId="0" borderId="15" xfId="22" applyNumberFormat="1" applyFont="1" applyBorder="1">
      <alignment vertical="center"/>
      <protection/>
    </xf>
    <xf numFmtId="176" fontId="21" fillId="0" borderId="16" xfId="22" applyNumberFormat="1" applyFont="1" applyBorder="1">
      <alignment vertical="center"/>
      <protection/>
    </xf>
    <xf numFmtId="176" fontId="21" fillId="0" borderId="22" xfId="22" applyNumberFormat="1" applyFont="1" applyBorder="1">
      <alignment vertical="center"/>
      <protection/>
    </xf>
    <xf numFmtId="176" fontId="21" fillId="0" borderId="23" xfId="22" applyNumberFormat="1" applyFont="1" applyBorder="1">
      <alignment vertical="center"/>
      <protection/>
    </xf>
    <xf numFmtId="177" fontId="21" fillId="0" borderId="22" xfId="22" applyNumberFormat="1" applyFont="1" applyBorder="1">
      <alignment vertical="center"/>
      <protection/>
    </xf>
    <xf numFmtId="177" fontId="21" fillId="0" borderId="23" xfId="22" applyNumberFormat="1" applyFont="1" applyBorder="1">
      <alignment vertical="center"/>
      <protection/>
    </xf>
    <xf numFmtId="177" fontId="21" fillId="0" borderId="13" xfId="22" applyNumberFormat="1" applyFont="1" applyBorder="1">
      <alignment vertical="center"/>
      <protection/>
    </xf>
    <xf numFmtId="177" fontId="14" fillId="0" borderId="22" xfId="22" applyNumberFormat="1" applyFont="1" applyBorder="1">
      <alignment vertical="center"/>
      <protection/>
    </xf>
    <xf numFmtId="177" fontId="14" fillId="0" borderId="23" xfId="22" applyNumberFormat="1" applyFont="1" applyBorder="1">
      <alignment vertical="center"/>
      <protection/>
    </xf>
    <xf numFmtId="177" fontId="14" fillId="0" borderId="13" xfId="22" applyNumberFormat="1" applyFont="1" applyBorder="1">
      <alignment vertical="center"/>
      <protection/>
    </xf>
    <xf numFmtId="0" fontId="17" fillId="0" borderId="0" xfId="22" applyFont="1" applyBorder="1">
      <alignment vertical="center"/>
      <protection/>
    </xf>
    <xf numFmtId="38" fontId="19" fillId="0" borderId="0" xfId="19" applyFont="1" applyBorder="1" applyAlignment="1">
      <alignment vertical="center"/>
    </xf>
    <xf numFmtId="0" fontId="18" fillId="0" borderId="0" xfId="22" applyFont="1" applyBorder="1">
      <alignment vertical="center"/>
      <protection/>
    </xf>
    <xf numFmtId="38" fontId="21" fillId="0" borderId="0" xfId="19" applyFont="1" applyBorder="1" applyAlignment="1">
      <alignment vertical="center"/>
    </xf>
    <xf numFmtId="178" fontId="21" fillId="0" borderId="0" xfId="16" applyNumberFormat="1" applyFont="1" applyBorder="1" applyAlignment="1">
      <alignment vertical="center"/>
    </xf>
    <xf numFmtId="0" fontId="20" fillId="0" borderId="0" xfId="22" applyFont="1" applyAlignment="1">
      <alignment horizontal="right" vertical="center"/>
      <protection/>
    </xf>
    <xf numFmtId="0" fontId="20" fillId="0" borderId="0" xfId="22" applyFont="1">
      <alignment vertical="center"/>
      <protection/>
    </xf>
    <xf numFmtId="0" fontId="24" fillId="0" borderId="7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 shrinkToFit="1"/>
      <protection/>
    </xf>
    <xf numFmtId="0" fontId="3" fillId="0" borderId="9" xfId="22" applyFont="1" applyBorder="1" applyAlignment="1">
      <alignment horizontal="center" vertical="center" shrinkToFit="1"/>
      <protection/>
    </xf>
    <xf numFmtId="0" fontId="3" fillId="0" borderId="35" xfId="22" applyFont="1" applyBorder="1" applyAlignment="1">
      <alignment horizontal="center" vertical="center" shrinkToFit="1"/>
      <protection/>
    </xf>
    <xf numFmtId="177" fontId="21" fillId="0" borderId="36" xfId="22" applyNumberFormat="1" applyFont="1" applyBorder="1">
      <alignment vertical="center"/>
      <protection/>
    </xf>
    <xf numFmtId="177" fontId="21" fillId="0" borderId="37" xfId="22" applyNumberFormat="1" applyFont="1" applyBorder="1">
      <alignment vertical="center"/>
      <protection/>
    </xf>
    <xf numFmtId="177" fontId="21" fillId="0" borderId="38" xfId="22" applyNumberFormat="1" applyFont="1" applyBorder="1">
      <alignment vertical="center"/>
      <protection/>
    </xf>
    <xf numFmtId="177" fontId="21" fillId="0" borderId="39" xfId="22" applyNumberFormat="1" applyFont="1" applyBorder="1">
      <alignment vertical="center"/>
      <protection/>
    </xf>
    <xf numFmtId="0" fontId="18" fillId="0" borderId="39" xfId="22" applyFont="1" applyBorder="1" applyAlignment="1">
      <alignment horizontal="center" vertical="center"/>
      <protection/>
    </xf>
    <xf numFmtId="3" fontId="21" fillId="0" borderId="40" xfId="22" applyNumberFormat="1" applyFont="1" applyBorder="1">
      <alignment vertical="center"/>
      <protection/>
    </xf>
    <xf numFmtId="0" fontId="20" fillId="0" borderId="0" xfId="22" applyFont="1" applyBorder="1">
      <alignment vertical="center"/>
      <protection/>
    </xf>
    <xf numFmtId="0" fontId="17" fillId="0" borderId="41" xfId="22" applyFont="1" applyBorder="1" applyAlignment="1">
      <alignment horizontal="right" vertical="center"/>
      <protection/>
    </xf>
    <xf numFmtId="0" fontId="17" fillId="0" borderId="38" xfId="22" applyFont="1" applyBorder="1" applyAlignment="1">
      <alignment horizontal="right" vertical="center"/>
      <protection/>
    </xf>
    <xf numFmtId="49" fontId="20" fillId="0" borderId="42" xfId="22" applyNumberFormat="1" applyFont="1" applyBorder="1" applyAlignment="1">
      <alignment horizontal="left" vertical="center"/>
      <protection/>
    </xf>
    <xf numFmtId="179" fontId="21" fillId="0" borderId="36" xfId="22" applyNumberFormat="1" applyFont="1" applyBorder="1" applyAlignment="1">
      <alignment horizontal="right" vertical="center"/>
      <protection/>
    </xf>
    <xf numFmtId="179" fontId="21" fillId="0" borderId="37" xfId="22" applyNumberFormat="1" applyFont="1" applyBorder="1" applyAlignment="1">
      <alignment horizontal="right" vertical="center"/>
      <protection/>
    </xf>
    <xf numFmtId="179" fontId="21" fillId="0" borderId="43" xfId="22" applyNumberFormat="1" applyFont="1" applyBorder="1" applyAlignment="1">
      <alignment horizontal="right" vertical="center"/>
      <protection/>
    </xf>
    <xf numFmtId="0" fontId="25" fillId="0" borderId="0" xfId="22" applyFont="1" applyAlignment="1">
      <alignment horizontal="center" vertical="center"/>
      <protection/>
    </xf>
    <xf numFmtId="0" fontId="25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2" xfId="22" applyFont="1" applyBorder="1" applyAlignment="1">
      <alignment horizontal="center" vertical="center"/>
      <protection/>
    </xf>
    <xf numFmtId="0" fontId="3" fillId="0" borderId="45" xfId="22" applyFont="1" applyBorder="1" applyAlignment="1">
      <alignment horizontal="center" vertical="center"/>
      <protection/>
    </xf>
    <xf numFmtId="0" fontId="3" fillId="0" borderId="46" xfId="22" applyFont="1" applyBorder="1" applyAlignment="1">
      <alignment horizontal="center" vertical="center"/>
      <protection/>
    </xf>
    <xf numFmtId="0" fontId="3" fillId="0" borderId="47" xfId="22" applyFont="1" applyBorder="1" applyAlignment="1">
      <alignment horizontal="center" vertical="center"/>
      <protection/>
    </xf>
    <xf numFmtId="0" fontId="3" fillId="0" borderId="48" xfId="22" applyFont="1" applyBorder="1" applyAlignment="1">
      <alignment horizontal="center" vertical="center"/>
      <protection/>
    </xf>
    <xf numFmtId="0" fontId="3" fillId="0" borderId="49" xfId="22" applyFont="1" applyBorder="1" applyAlignment="1">
      <alignment horizontal="center" vertical="center"/>
      <protection/>
    </xf>
    <xf numFmtId="0" fontId="3" fillId="0" borderId="50" xfId="22" applyFont="1" applyBorder="1" applyAlignment="1">
      <alignment horizontal="center" vertical="center" wrapText="1" shrinkToFit="1"/>
      <protection/>
    </xf>
    <xf numFmtId="0" fontId="3" fillId="0" borderId="2" xfId="22" applyFont="1" applyBorder="1" applyAlignment="1">
      <alignment horizontal="center" vertical="center" shrinkToFit="1"/>
      <protection/>
    </xf>
    <xf numFmtId="0" fontId="3" fillId="0" borderId="3" xfId="22" applyFont="1" applyBorder="1" applyAlignment="1">
      <alignment horizontal="center" vertical="center" shrinkToFit="1"/>
      <protection/>
    </xf>
    <xf numFmtId="49" fontId="15" fillId="0" borderId="51" xfId="22" applyNumberFormat="1" applyFont="1" applyBorder="1" applyAlignment="1">
      <alignment horizontal="center" vertical="center" textRotation="255"/>
      <protection/>
    </xf>
    <xf numFmtId="49" fontId="15" fillId="0" borderId="52" xfId="22" applyNumberFormat="1" applyFont="1" applyBorder="1" applyAlignment="1">
      <alignment horizontal="center" vertical="center" textRotation="255"/>
      <protection/>
    </xf>
    <xf numFmtId="49" fontId="15" fillId="0" borderId="53" xfId="22" applyNumberFormat="1" applyFont="1" applyBorder="1" applyAlignment="1">
      <alignment horizontal="center" vertical="center" textRotation="255"/>
      <protection/>
    </xf>
    <xf numFmtId="0" fontId="21" fillId="0" borderId="50" xfId="22" applyFont="1" applyBorder="1" applyAlignment="1">
      <alignment horizontal="right" vertical="center"/>
      <protection/>
    </xf>
    <xf numFmtId="0" fontId="10" fillId="0" borderId="54" xfId="22" applyFont="1" applyBorder="1" applyAlignment="1">
      <alignment horizontal="right" vertical="center"/>
      <protection/>
    </xf>
    <xf numFmtId="0" fontId="7" fillId="0" borderId="44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32" xfId="22" applyFont="1" applyBorder="1" applyAlignment="1">
      <alignment horizontal="center" vertical="center"/>
      <protection/>
    </xf>
    <xf numFmtId="0" fontId="3" fillId="0" borderId="55" xfId="22" applyFont="1" applyBorder="1" applyAlignment="1">
      <alignment horizontal="center" vertic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0" fontId="3" fillId="0" borderId="56" xfId="22" applyFont="1" applyBorder="1" applyAlignment="1">
      <alignment horizontal="center" vertical="center" wrapText="1"/>
      <protection/>
    </xf>
    <xf numFmtId="0" fontId="16" fillId="0" borderId="36" xfId="22" applyFont="1" applyBorder="1" applyAlignment="1">
      <alignment horizontal="center" vertical="center"/>
      <protection/>
    </xf>
    <xf numFmtId="0" fontId="16" fillId="0" borderId="57" xfId="22" applyFont="1" applyBorder="1" applyAlignment="1">
      <alignment horizontal="center" vertical="center"/>
      <protection/>
    </xf>
    <xf numFmtId="0" fontId="16" fillId="0" borderId="37" xfId="22" applyFont="1" applyBorder="1" applyAlignment="1">
      <alignment horizontal="center" vertical="center"/>
      <protection/>
    </xf>
    <xf numFmtId="0" fontId="16" fillId="0" borderId="58" xfId="22" applyFont="1" applyBorder="1" applyAlignment="1">
      <alignment horizontal="center" vertical="center"/>
      <protection/>
    </xf>
    <xf numFmtId="0" fontId="16" fillId="0" borderId="59" xfId="22" applyFont="1" applyBorder="1" applyAlignment="1">
      <alignment horizontal="center" vertical="center"/>
      <protection/>
    </xf>
    <xf numFmtId="0" fontId="16" fillId="0" borderId="60" xfId="22" applyFont="1" applyBorder="1" applyAlignment="1">
      <alignment horizontal="center" vertical="center"/>
      <protection/>
    </xf>
    <xf numFmtId="0" fontId="16" fillId="0" borderId="43" xfId="22" applyFont="1" applyBorder="1" applyAlignment="1">
      <alignment horizontal="center" vertical="center"/>
      <protection/>
    </xf>
    <xf numFmtId="0" fontId="16" fillId="0" borderId="61" xfId="22" applyFont="1" applyBorder="1" applyAlignment="1">
      <alignment horizontal="center" vertical="center"/>
      <protection/>
    </xf>
    <xf numFmtId="0" fontId="3" fillId="0" borderId="50" xfId="22" applyFont="1" applyBorder="1" applyAlignment="1">
      <alignment horizontal="center" vertical="center"/>
      <protection/>
    </xf>
    <xf numFmtId="0" fontId="3" fillId="0" borderId="51" xfId="22" applyFont="1" applyBorder="1" applyAlignment="1">
      <alignment horizontal="center" vertical="center" wrapText="1" shrinkToFit="1"/>
      <protection/>
    </xf>
    <xf numFmtId="0" fontId="3" fillId="0" borderId="52" xfId="22" applyFont="1" applyBorder="1" applyAlignment="1">
      <alignment horizontal="center" vertical="center" wrapText="1" shrinkToFit="1"/>
      <protection/>
    </xf>
    <xf numFmtId="0" fontId="3" fillId="0" borderId="53" xfId="22" applyFont="1" applyBorder="1" applyAlignment="1">
      <alignment horizontal="center" vertical="center" wrapText="1" shrinkToFit="1"/>
      <protection/>
    </xf>
    <xf numFmtId="0" fontId="3" fillId="0" borderId="40" xfId="22" applyFont="1" applyBorder="1" applyAlignment="1">
      <alignment horizontal="center" vertical="center" shrinkToFit="1"/>
      <protection/>
    </xf>
    <xf numFmtId="0" fontId="3" fillId="0" borderId="53" xfId="22" applyFont="1" applyBorder="1" applyAlignment="1">
      <alignment horizontal="center" vertical="center" shrinkToFit="1"/>
      <protection/>
    </xf>
    <xf numFmtId="0" fontId="16" fillId="0" borderId="12" xfId="22" applyFont="1" applyBorder="1" applyAlignment="1">
      <alignment horizontal="center" vertical="center"/>
      <protection/>
    </xf>
    <xf numFmtId="0" fontId="16" fillId="0" borderId="27" xfId="22" applyFont="1" applyBorder="1" applyAlignment="1">
      <alignment horizontal="center" vertical="center"/>
      <protection/>
    </xf>
    <xf numFmtId="0" fontId="16" fillId="0" borderId="62" xfId="22" applyFont="1" applyBorder="1" applyAlignment="1">
      <alignment horizontal="center" vertical="center"/>
      <protection/>
    </xf>
    <xf numFmtId="0" fontId="20" fillId="0" borderId="12" xfId="22" applyFont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/>
      <protection/>
    </xf>
    <xf numFmtId="0" fontId="16" fillId="0" borderId="50" xfId="22" applyFont="1" applyBorder="1" applyAlignment="1">
      <alignment horizontal="right" vertical="center"/>
      <protection/>
    </xf>
    <xf numFmtId="0" fontId="16" fillId="0" borderId="54" xfId="22" applyFont="1" applyBorder="1" applyAlignment="1">
      <alignment horizontal="right" vertical="center"/>
      <protection/>
    </xf>
    <xf numFmtId="0" fontId="17" fillId="0" borderId="31" xfId="22" applyFont="1" applyBorder="1" applyAlignment="1">
      <alignment horizontal="right" vertical="center"/>
      <protection/>
    </xf>
    <xf numFmtId="0" fontId="17" fillId="0" borderId="35" xfId="22" applyFont="1" applyBorder="1" applyAlignment="1">
      <alignment horizontal="right" vertical="center"/>
      <protection/>
    </xf>
    <xf numFmtId="49" fontId="20" fillId="0" borderId="30" xfId="22" applyNumberFormat="1" applyFont="1" applyBorder="1" applyAlignment="1">
      <alignment horizontal="left" vertical="center"/>
      <protection/>
    </xf>
    <xf numFmtId="179" fontId="21" fillId="0" borderId="8" xfId="22" applyNumberFormat="1" applyFont="1" applyBorder="1" applyAlignment="1">
      <alignment horizontal="right" vertical="center"/>
      <protection/>
    </xf>
    <xf numFmtId="179" fontId="21" fillId="0" borderId="9" xfId="22" applyNumberFormat="1" applyFont="1" applyBorder="1" applyAlignment="1">
      <alignment horizontal="right" vertical="center"/>
      <protection/>
    </xf>
    <xf numFmtId="179" fontId="21" fillId="0" borderId="29" xfId="22" applyNumberFormat="1" applyFont="1" applyBorder="1" applyAlignment="1">
      <alignment horizontal="right" vertical="center"/>
      <protection/>
    </xf>
    <xf numFmtId="177" fontId="21" fillId="0" borderId="8" xfId="22" applyNumberFormat="1" applyFont="1" applyBorder="1">
      <alignment vertical="center"/>
      <protection/>
    </xf>
    <xf numFmtId="177" fontId="21" fillId="0" borderId="9" xfId="22" applyNumberFormat="1" applyFont="1" applyBorder="1">
      <alignment vertical="center"/>
      <protection/>
    </xf>
    <xf numFmtId="177" fontId="21" fillId="0" borderId="35" xfId="22" applyNumberFormat="1" applyFont="1" applyBorder="1">
      <alignment vertical="center"/>
      <protection/>
    </xf>
    <xf numFmtId="177" fontId="21" fillId="0" borderId="56" xfId="22" applyNumberFormat="1" applyFont="1" applyBorder="1">
      <alignment vertical="center"/>
      <protection/>
    </xf>
    <xf numFmtId="3" fontId="21" fillId="0" borderId="34" xfId="22" applyNumberFormat="1" applyFont="1" applyBorder="1">
      <alignment vertical="center"/>
      <protection/>
    </xf>
    <xf numFmtId="0" fontId="18" fillId="0" borderId="56" xfId="22" applyFont="1" applyBorder="1" applyAlignment="1">
      <alignment horizontal="center" vertical="center"/>
      <protection/>
    </xf>
    <xf numFmtId="0" fontId="19" fillId="0" borderId="41" xfId="22" applyFont="1" applyBorder="1" applyAlignment="1">
      <alignment horizontal="right" vertical="center"/>
      <protection/>
    </xf>
    <xf numFmtId="0" fontId="19" fillId="0" borderId="38" xfId="22" applyFont="1" applyBorder="1" applyAlignment="1">
      <alignment horizontal="right" vertical="center"/>
      <protection/>
    </xf>
    <xf numFmtId="179" fontId="18" fillId="0" borderId="36" xfId="22" applyNumberFormat="1" applyFont="1" applyBorder="1" applyAlignment="1">
      <alignment horizontal="right" vertical="center"/>
      <protection/>
    </xf>
    <xf numFmtId="179" fontId="18" fillId="0" borderId="37" xfId="22" applyNumberFormat="1" applyFont="1" applyBorder="1" applyAlignment="1">
      <alignment horizontal="right" vertical="center"/>
      <protection/>
    </xf>
    <xf numFmtId="176" fontId="21" fillId="0" borderId="40" xfId="22" applyNumberFormat="1" applyFont="1" applyBorder="1">
      <alignment vertical="center"/>
      <protection/>
    </xf>
    <xf numFmtId="0" fontId="24" fillId="0" borderId="39" xfId="22" applyFont="1" applyBorder="1" applyAlignment="1">
      <alignment horizontal="center" vertical="center"/>
      <protection/>
    </xf>
    <xf numFmtId="0" fontId="17" fillId="0" borderId="50" xfId="22" applyFont="1" applyBorder="1" applyAlignment="1">
      <alignment horizontal="right" vertical="center"/>
      <protection/>
    </xf>
    <xf numFmtId="49" fontId="20" fillId="0" borderId="44" xfId="22" applyNumberFormat="1" applyFont="1" applyBorder="1" applyAlignment="1">
      <alignment horizontal="left" vertical="center"/>
      <protection/>
    </xf>
    <xf numFmtId="49" fontId="3" fillId="0" borderId="7" xfId="22" applyNumberFormat="1" applyBorder="1" applyAlignment="1">
      <alignment horizontal="left" vertical="center"/>
      <protection/>
    </xf>
    <xf numFmtId="179" fontId="21" fillId="0" borderId="63" xfId="22" applyNumberFormat="1" applyFont="1" applyBorder="1" applyAlignment="1">
      <alignment horizontal="right" vertical="center"/>
      <protection/>
    </xf>
    <xf numFmtId="179" fontId="21" fillId="0" borderId="64" xfId="22" applyNumberFormat="1" applyFont="1" applyBorder="1" applyAlignment="1">
      <alignment horizontal="right" vertical="center"/>
      <protection/>
    </xf>
    <xf numFmtId="179" fontId="21" fillId="0" borderId="65" xfId="22" applyNumberFormat="1" applyFont="1" applyBorder="1" applyAlignment="1">
      <alignment horizontal="right" vertical="center"/>
      <protection/>
    </xf>
    <xf numFmtId="177" fontId="21" fillId="0" borderId="63" xfId="22" applyNumberFormat="1" applyFont="1" applyBorder="1">
      <alignment vertical="center"/>
      <protection/>
    </xf>
    <xf numFmtId="177" fontId="21" fillId="0" borderId="64" xfId="22" applyNumberFormat="1" applyFont="1" applyBorder="1">
      <alignment vertical="center"/>
      <protection/>
    </xf>
    <xf numFmtId="177" fontId="21" fillId="0" borderId="11" xfId="22" applyNumberFormat="1" applyFont="1" applyBorder="1">
      <alignment vertical="center"/>
      <protection/>
    </xf>
    <xf numFmtId="177" fontId="21" fillId="0" borderId="54" xfId="22" applyNumberFormat="1" applyFont="1" applyBorder="1">
      <alignment vertical="center"/>
      <protection/>
    </xf>
    <xf numFmtId="3" fontId="21" fillId="0" borderId="51" xfId="22" applyNumberFormat="1" applyFont="1" applyBorder="1">
      <alignment vertical="center"/>
      <protection/>
    </xf>
    <xf numFmtId="0" fontId="24" fillId="0" borderId="54" xfId="22" applyFont="1" applyBorder="1" applyAlignment="1">
      <alignment horizontal="center" vertical="center"/>
      <protection/>
    </xf>
    <xf numFmtId="179" fontId="18" fillId="0" borderId="66" xfId="22" applyNumberFormat="1" applyFont="1" applyBorder="1" applyAlignment="1">
      <alignment horizontal="right" vertical="center"/>
      <protection/>
    </xf>
    <xf numFmtId="179" fontId="18" fillId="0" borderId="67" xfId="22" applyNumberFormat="1" applyFont="1" applyBorder="1" applyAlignment="1">
      <alignment horizontal="right" vertical="center"/>
      <protection/>
    </xf>
    <xf numFmtId="179" fontId="18" fillId="0" borderId="68" xfId="22" applyNumberFormat="1" applyFont="1" applyBorder="1" applyAlignment="1">
      <alignment horizontal="right" vertical="center"/>
      <protection/>
    </xf>
    <xf numFmtId="177" fontId="8" fillId="0" borderId="66" xfId="22" applyNumberFormat="1" applyFont="1" applyBorder="1">
      <alignment vertical="center"/>
      <protection/>
    </xf>
    <xf numFmtId="177" fontId="8" fillId="0" borderId="67" xfId="22" applyNumberFormat="1" applyFont="1" applyBorder="1">
      <alignment vertical="center"/>
      <protection/>
    </xf>
    <xf numFmtId="177" fontId="8" fillId="0" borderId="69" xfId="22" applyNumberFormat="1" applyFont="1" applyBorder="1">
      <alignment vertical="center"/>
      <protection/>
    </xf>
    <xf numFmtId="177" fontId="12" fillId="0" borderId="70" xfId="22" applyNumberFormat="1" applyFont="1" applyBorder="1">
      <alignment vertical="center"/>
      <protection/>
    </xf>
    <xf numFmtId="176" fontId="8" fillId="0" borderId="71" xfId="22" applyNumberFormat="1" applyFont="1" applyBorder="1">
      <alignment vertical="center"/>
      <protection/>
    </xf>
    <xf numFmtId="0" fontId="8" fillId="0" borderId="70" xfId="22" applyFont="1" applyBorder="1" applyAlignment="1">
      <alignment horizontal="center" vertical="center"/>
      <protection/>
    </xf>
    <xf numFmtId="176" fontId="21" fillId="0" borderId="17" xfId="22" applyNumberFormat="1" applyFont="1" applyBorder="1">
      <alignment vertical="center"/>
      <protection/>
    </xf>
    <xf numFmtId="176" fontId="21" fillId="0" borderId="24" xfId="22" applyNumberFormat="1" applyFont="1" applyBorder="1">
      <alignment vertical="center"/>
      <protection/>
    </xf>
    <xf numFmtId="177" fontId="21" fillId="0" borderId="24" xfId="22" applyNumberFormat="1" applyFont="1" applyBorder="1">
      <alignment vertical="center"/>
      <protection/>
    </xf>
    <xf numFmtId="177" fontId="21" fillId="0" borderId="59" xfId="22" applyNumberFormat="1" applyFont="1" applyBorder="1">
      <alignment vertical="center"/>
      <protection/>
    </xf>
    <xf numFmtId="179" fontId="21" fillId="0" borderId="72" xfId="22" applyNumberFormat="1" applyFont="1" applyBorder="1" applyAlignment="1">
      <alignment horizontal="right" vertical="center"/>
      <protection/>
    </xf>
    <xf numFmtId="179" fontId="21" fillId="0" borderId="13" xfId="22" applyNumberFormat="1" applyFont="1" applyBorder="1" applyAlignment="1">
      <alignment horizontal="right" vertical="center"/>
      <protection/>
    </xf>
    <xf numFmtId="179" fontId="21" fillId="0" borderId="35" xfId="22" applyNumberFormat="1" applyFont="1" applyBorder="1" applyAlignment="1">
      <alignment horizontal="right" vertical="center"/>
      <protection/>
    </xf>
    <xf numFmtId="179" fontId="21" fillId="0" borderId="73" xfId="22" applyNumberFormat="1" applyFont="1" applyBorder="1" applyAlignment="1">
      <alignment horizontal="right" vertical="center"/>
      <protection/>
    </xf>
    <xf numFmtId="179" fontId="21" fillId="0" borderId="6" xfId="22" applyNumberFormat="1" applyFont="1" applyBorder="1" applyAlignment="1">
      <alignment horizontal="right" vertical="center"/>
      <protection/>
    </xf>
    <xf numFmtId="179" fontId="21" fillId="0" borderId="34" xfId="22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パーセント 2" xfId="16"/>
    <cellStyle name="Comma [0]" xfId="17"/>
    <cellStyle name="Comma" xfId="18"/>
    <cellStyle name="桁区切り 3" xfId="19"/>
    <cellStyle name="Currency [0]" xfId="20"/>
    <cellStyle name="Currency" xfId="21"/>
    <cellStyle name="標準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0</xdr:row>
      <xdr:rowOff>95250</xdr:rowOff>
    </xdr:from>
    <xdr:to>
      <xdr:col>23</xdr:col>
      <xdr:colOff>1524000</xdr:colOff>
      <xdr:row>1</xdr:row>
      <xdr:rowOff>161925</xdr:rowOff>
    </xdr:to>
    <xdr:sp>
      <xdr:nvSpPr>
        <xdr:cNvPr id="1" name="テキスト ボックス 92"/>
        <xdr:cNvSpPr txBox="1">
          <a:spLocks noChangeArrowheads="1"/>
        </xdr:cNvSpPr>
      </xdr:nvSpPr>
      <xdr:spPr>
        <a:xfrm>
          <a:off x="11725275" y="95250"/>
          <a:ext cx="185737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活　用　例</a:t>
          </a:r>
        </a:p>
      </xdr:txBody>
    </xdr:sp>
    <xdr:clientData/>
  </xdr:twoCellAnchor>
  <xdr:twoCellAnchor>
    <xdr:from>
      <xdr:col>30</xdr:col>
      <xdr:colOff>0</xdr:colOff>
      <xdr:row>2</xdr:row>
      <xdr:rowOff>266700</xdr:rowOff>
    </xdr:from>
    <xdr:to>
      <xdr:col>42</xdr:col>
      <xdr:colOff>95250</xdr:colOff>
      <xdr:row>5</xdr:row>
      <xdr:rowOff>38100</xdr:rowOff>
    </xdr:to>
    <xdr:sp>
      <xdr:nvSpPr>
        <xdr:cNvPr id="2" name="AutoShape 39"/>
        <xdr:cNvSpPr>
          <a:spLocks/>
        </xdr:cNvSpPr>
      </xdr:nvSpPr>
      <xdr:spPr>
        <a:xfrm>
          <a:off x="17821275" y="914400"/>
          <a:ext cx="8143875" cy="685800"/>
        </a:xfrm>
        <a:prstGeom prst="roundRect">
          <a:avLst/>
        </a:prstGeom>
        <a:noFill/>
        <a:ln w="2540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161925</xdr:colOff>
      <xdr:row>15</xdr:row>
      <xdr:rowOff>114300</xdr:rowOff>
    </xdr:from>
    <xdr:to>
      <xdr:col>26</xdr:col>
      <xdr:colOff>466725</xdr:colOff>
      <xdr:row>17</xdr:row>
      <xdr:rowOff>219075</xdr:rowOff>
    </xdr:to>
    <xdr:sp>
      <xdr:nvSpPr>
        <xdr:cNvPr id="3" name="AutoShape 41"/>
        <xdr:cNvSpPr>
          <a:spLocks/>
        </xdr:cNvSpPr>
      </xdr:nvSpPr>
      <xdr:spPr>
        <a:xfrm>
          <a:off x="12220575" y="4724400"/>
          <a:ext cx="3276600" cy="7143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同じ日にお金の動きがあった場合でも、摘要などを明確にするために、それぞれ別の行に記入しましょう。</a:t>
          </a:r>
        </a:p>
      </xdr:txBody>
    </xdr:sp>
    <xdr:clientData/>
  </xdr:twoCellAnchor>
  <xdr:twoCellAnchor>
    <xdr:from>
      <xdr:col>23</xdr:col>
      <xdr:colOff>876300</xdr:colOff>
      <xdr:row>12</xdr:row>
      <xdr:rowOff>104775</xdr:rowOff>
    </xdr:from>
    <xdr:to>
      <xdr:col>24</xdr:col>
      <xdr:colOff>266700</xdr:colOff>
      <xdr:row>15</xdr:row>
      <xdr:rowOff>104775</xdr:rowOff>
    </xdr:to>
    <xdr:sp>
      <xdr:nvSpPr>
        <xdr:cNvPr id="4" name="AutoShape 40"/>
        <xdr:cNvSpPr>
          <a:spLocks/>
        </xdr:cNvSpPr>
      </xdr:nvSpPr>
      <xdr:spPr>
        <a:xfrm flipH="1" flipV="1">
          <a:off x="12934950" y="3800475"/>
          <a:ext cx="923925" cy="914400"/>
        </a:xfrm>
        <a:prstGeom prst="straightConnector1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7</xdr:row>
      <xdr:rowOff>285750</xdr:rowOff>
    </xdr:from>
    <xdr:to>
      <xdr:col>23</xdr:col>
      <xdr:colOff>1533525</xdr:colOff>
      <xdr:row>10</xdr:row>
      <xdr:rowOff>28575</xdr:rowOff>
    </xdr:to>
    <xdr:sp>
      <xdr:nvSpPr>
        <xdr:cNvPr id="5" name="AutoShape 39"/>
        <xdr:cNvSpPr>
          <a:spLocks/>
        </xdr:cNvSpPr>
      </xdr:nvSpPr>
      <xdr:spPr>
        <a:xfrm>
          <a:off x="11763375" y="2457450"/>
          <a:ext cx="1828800" cy="657225"/>
        </a:xfrm>
        <a:prstGeom prst="roundRect">
          <a:avLst/>
        </a:prstGeom>
        <a:noFill/>
        <a:ln w="28575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228600</xdr:colOff>
      <xdr:row>5</xdr:row>
      <xdr:rowOff>161925</xdr:rowOff>
    </xdr:from>
    <xdr:to>
      <xdr:col>36</xdr:col>
      <xdr:colOff>666750</xdr:colOff>
      <xdr:row>14</xdr:row>
      <xdr:rowOff>142875</xdr:rowOff>
    </xdr:to>
    <xdr:sp>
      <xdr:nvSpPr>
        <xdr:cNvPr id="6" name="AutoShape 15"/>
        <xdr:cNvSpPr>
          <a:spLocks/>
        </xdr:cNvSpPr>
      </xdr:nvSpPr>
      <xdr:spPr>
        <a:xfrm>
          <a:off x="22040850" y="1724025"/>
          <a:ext cx="438150" cy="2724150"/>
        </a:xfrm>
        <a:prstGeom prst="upArrow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295275</xdr:colOff>
      <xdr:row>12</xdr:row>
      <xdr:rowOff>276225</xdr:rowOff>
    </xdr:from>
    <xdr:to>
      <xdr:col>42</xdr:col>
      <xdr:colOff>695325</xdr:colOff>
      <xdr:row>18</xdr:row>
      <xdr:rowOff>28575</xdr:rowOff>
    </xdr:to>
    <xdr:sp>
      <xdr:nvSpPr>
        <xdr:cNvPr id="7" name="AutoShape 38"/>
        <xdr:cNvSpPr>
          <a:spLocks/>
        </xdr:cNvSpPr>
      </xdr:nvSpPr>
      <xdr:spPr>
        <a:xfrm>
          <a:off x="20040600" y="3971925"/>
          <a:ext cx="6524625" cy="15811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ここでは科目の分類の仕方として、「事業や目的ごとの分類にしたうえで、さらに経費の性質ごとに分類する方法」を採っています。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表計算ソフトを活用する場合は、事業や目的ごとの分類を、この図のように横につなげていくことも可能</a:t>
          </a:r>
          <a:r>
            <a:rPr lang="en-US" cap="none" sz="1200" b="0" i="0" u="none" baseline="0">
              <a:solidFill>
                <a:srgbClr val="000000"/>
              </a:solidFill>
            </a:rPr>
            <a:t>ですが、ノートの場合はそうすることができないので、事業や目的ごとに分冊を作ればよいでしょう。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333375</xdr:colOff>
      <xdr:row>20</xdr:row>
      <xdr:rowOff>47625</xdr:rowOff>
    </xdr:from>
    <xdr:to>
      <xdr:col>28</xdr:col>
      <xdr:colOff>9525</xdr:colOff>
      <xdr:row>21</xdr:row>
      <xdr:rowOff>209550</xdr:rowOff>
    </xdr:to>
    <xdr:sp>
      <xdr:nvSpPr>
        <xdr:cNvPr id="8" name="AutoShape 19"/>
        <xdr:cNvSpPr>
          <a:spLocks/>
        </xdr:cNvSpPr>
      </xdr:nvSpPr>
      <xdr:spPr>
        <a:xfrm>
          <a:off x="16021050" y="6181725"/>
          <a:ext cx="3333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18</xdr:row>
      <xdr:rowOff>180975</xdr:rowOff>
    </xdr:from>
    <xdr:to>
      <xdr:col>30</xdr:col>
      <xdr:colOff>409575</xdr:colOff>
      <xdr:row>20</xdr:row>
      <xdr:rowOff>142875</xdr:rowOff>
    </xdr:to>
    <xdr:sp>
      <xdr:nvSpPr>
        <xdr:cNvPr id="9" name="AutoShape 42"/>
        <xdr:cNvSpPr>
          <a:spLocks/>
        </xdr:cNvSpPr>
      </xdr:nvSpPr>
      <xdr:spPr>
        <a:xfrm>
          <a:off x="15059025" y="5705475"/>
          <a:ext cx="3171825" cy="5715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集計は月締めで行い、月ごとに新しいページにするのが望ましいでしょう。</a:t>
          </a:r>
        </a:p>
      </xdr:txBody>
    </xdr:sp>
    <xdr:clientData/>
  </xdr:twoCellAnchor>
  <xdr:twoCellAnchor>
    <xdr:from>
      <xdr:col>31</xdr:col>
      <xdr:colOff>152400</xdr:colOff>
      <xdr:row>28</xdr:row>
      <xdr:rowOff>47625</xdr:rowOff>
    </xdr:from>
    <xdr:to>
      <xdr:col>32</xdr:col>
      <xdr:colOff>571500</xdr:colOff>
      <xdr:row>30</xdr:row>
      <xdr:rowOff>200025</xdr:rowOff>
    </xdr:to>
    <xdr:sp>
      <xdr:nvSpPr>
        <xdr:cNvPr id="10" name="AutoShape 20"/>
        <xdr:cNvSpPr>
          <a:spLocks/>
        </xdr:cNvSpPr>
      </xdr:nvSpPr>
      <xdr:spPr>
        <a:xfrm>
          <a:off x="18602325" y="8239125"/>
          <a:ext cx="1047750" cy="762000"/>
        </a:xfrm>
        <a:prstGeom prst="upArrow">
          <a:avLst>
            <a:gd name="adj1" fmla="val -16666"/>
            <a:gd name="adj2" fmla="val -17467"/>
          </a:avLst>
        </a:prstGeom>
        <a:solidFill>
          <a:srgbClr val="FFFFFF"/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200025</xdr:rowOff>
    </xdr:from>
    <xdr:to>
      <xdr:col>37</xdr:col>
      <xdr:colOff>257175</xdr:colOff>
      <xdr:row>32</xdr:row>
      <xdr:rowOff>180975</xdr:rowOff>
    </xdr:to>
    <xdr:sp>
      <xdr:nvSpPr>
        <xdr:cNvPr id="11" name="AutoShape 43"/>
        <xdr:cNvSpPr>
          <a:spLocks/>
        </xdr:cNvSpPr>
      </xdr:nvSpPr>
      <xdr:spPr>
        <a:xfrm>
          <a:off x="16030575" y="8696325"/>
          <a:ext cx="6705600" cy="8953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費目ごとに予算額を記入しておき、集計の際に進捗率を計算すれば、
どれだけ予算を使ったかをみることができます。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表計算ソフトを利用する場合は、あらかじめ計算式を入力しておくとよいでしょう。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3"/>
  <sheetViews>
    <sheetView tabSelected="1" zoomScale="75" zoomScaleNormal="75" zoomScaleSheetLayoutView="75" workbookViewId="0" topLeftCell="AB4">
      <selection activeCell="AL9" sqref="AL9"/>
    </sheetView>
  </sheetViews>
  <sheetFormatPr defaultColWidth="9.00390625" defaultRowHeight="24" customHeight="1"/>
  <cols>
    <col min="1" max="1" width="1.4921875" style="1" customWidth="1"/>
    <col min="2" max="3" width="3.875" style="4" customWidth="1"/>
    <col min="4" max="4" width="18.875" style="1" customWidth="1"/>
    <col min="5" max="9" width="7.75390625" style="1" customWidth="1"/>
    <col min="10" max="10" width="9.75390625" style="1" customWidth="1"/>
    <col min="11" max="16" width="7.625" style="1" customWidth="1"/>
    <col min="17" max="18" width="9.75390625" style="1" customWidth="1"/>
    <col min="19" max="19" width="3.75390625" style="1" customWidth="1"/>
    <col min="20" max="21" width="1.4921875" style="1" customWidth="1"/>
    <col min="22" max="22" width="4.75390625" style="1" customWidth="1"/>
    <col min="23" max="23" width="4.875" style="1" customWidth="1"/>
    <col min="24" max="24" width="20.125" style="1" customWidth="1"/>
    <col min="25" max="25" width="10.25390625" style="1" customWidth="1"/>
    <col min="26" max="28" width="8.625" style="1" customWidth="1"/>
    <col min="29" max="29" width="9.50390625" style="1" customWidth="1"/>
    <col min="30" max="30" width="9.875" style="1" customWidth="1"/>
    <col min="31" max="32" width="8.25390625" style="1" customWidth="1"/>
    <col min="33" max="34" width="8.75390625" style="1" customWidth="1"/>
    <col min="35" max="35" width="8.25390625" style="1" customWidth="1"/>
    <col min="36" max="36" width="10.125" style="1" customWidth="1"/>
    <col min="37" max="41" width="8.75390625" style="1" customWidth="1"/>
    <col min="42" max="42" width="9.50390625" style="1" customWidth="1"/>
    <col min="43" max="43" width="10.875" style="1" customWidth="1"/>
    <col min="44" max="44" width="4.25390625" style="21" customWidth="1"/>
    <col min="45" max="45" width="1.4921875" style="1" customWidth="1"/>
    <col min="46" max="16384" width="9.00390625" style="1" customWidth="1"/>
  </cols>
  <sheetData>
    <row r="1" spans="2:45" ht="23.25" customHeight="1"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116"/>
      <c r="T1" s="2"/>
      <c r="U1" s="2"/>
      <c r="V1" s="117" t="s">
        <v>1</v>
      </c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2"/>
    </row>
    <row r="2" spans="2:45" ht="27.75" customHeight="1" thickBot="1">
      <c r="B2" s="3"/>
      <c r="G2" s="4"/>
      <c r="H2" s="4"/>
      <c r="I2" s="22"/>
      <c r="J2" s="22"/>
      <c r="K2" s="4"/>
      <c r="L2" s="22" t="s">
        <v>2</v>
      </c>
      <c r="M2" s="22" t="s">
        <v>34</v>
      </c>
      <c r="N2" s="4" t="s">
        <v>4</v>
      </c>
      <c r="O2" s="1" t="s">
        <v>5</v>
      </c>
      <c r="Q2" s="1" t="s">
        <v>2</v>
      </c>
      <c r="R2" s="23" t="s">
        <v>34</v>
      </c>
      <c r="S2" s="23" t="s">
        <v>35</v>
      </c>
      <c r="T2" s="2"/>
      <c r="U2" s="2"/>
      <c r="V2" s="5"/>
      <c r="W2" s="6"/>
      <c r="X2" s="2"/>
      <c r="Y2" s="2"/>
      <c r="Z2" s="7"/>
      <c r="AA2" s="2"/>
      <c r="AB2" s="8"/>
      <c r="AC2" s="2"/>
      <c r="AD2" s="8"/>
      <c r="AE2" s="2"/>
      <c r="AF2" s="2"/>
      <c r="AG2" s="8"/>
      <c r="AH2" s="2"/>
      <c r="AI2" s="8"/>
      <c r="AJ2" s="96" t="s">
        <v>39</v>
      </c>
      <c r="AK2" s="96" t="s">
        <v>40</v>
      </c>
      <c r="AL2" s="96" t="s">
        <v>42</v>
      </c>
      <c r="AM2" s="1" t="s">
        <v>5</v>
      </c>
      <c r="AN2" s="97">
        <v>2011</v>
      </c>
      <c r="AO2" s="1" t="s">
        <v>2</v>
      </c>
      <c r="AP2" s="97" t="s">
        <v>40</v>
      </c>
      <c r="AQ2" s="97" t="s">
        <v>43</v>
      </c>
      <c r="AR2" s="5"/>
      <c r="AS2" s="2"/>
    </row>
    <row r="3" spans="2:45" s="9" customFormat="1" ht="24" customHeight="1">
      <c r="B3" s="159" t="s">
        <v>2</v>
      </c>
      <c r="C3" s="160"/>
      <c r="D3" s="118" t="s">
        <v>6</v>
      </c>
      <c r="E3" s="121" t="s">
        <v>36</v>
      </c>
      <c r="F3" s="122"/>
      <c r="G3" s="122"/>
      <c r="H3" s="122"/>
      <c r="I3" s="123"/>
      <c r="J3" s="124"/>
      <c r="K3" s="125" t="s">
        <v>7</v>
      </c>
      <c r="L3" s="122"/>
      <c r="M3" s="122"/>
      <c r="N3" s="122"/>
      <c r="O3" s="122"/>
      <c r="P3" s="122"/>
      <c r="Q3" s="123"/>
      <c r="R3" s="126" t="s">
        <v>8</v>
      </c>
      <c r="S3" s="129" t="s">
        <v>32</v>
      </c>
      <c r="T3" s="10"/>
      <c r="U3" s="10"/>
      <c r="V3" s="132" t="s">
        <v>41</v>
      </c>
      <c r="W3" s="133"/>
      <c r="X3" s="134" t="s">
        <v>6</v>
      </c>
      <c r="Y3" s="121" t="s">
        <v>36</v>
      </c>
      <c r="Z3" s="122"/>
      <c r="AA3" s="122"/>
      <c r="AB3" s="122"/>
      <c r="AC3" s="123"/>
      <c r="AD3" s="124"/>
      <c r="AE3" s="148" t="s">
        <v>7</v>
      </c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49" t="s">
        <v>8</v>
      </c>
      <c r="AR3" s="137" t="s">
        <v>9</v>
      </c>
      <c r="AS3" s="10"/>
    </row>
    <row r="4" spans="2:45" s="9" customFormat="1" ht="24" customHeight="1">
      <c r="B4" s="60"/>
      <c r="C4" s="61"/>
      <c r="D4" s="119"/>
      <c r="E4" s="140" t="s">
        <v>37</v>
      </c>
      <c r="F4" s="142" t="s">
        <v>10</v>
      </c>
      <c r="G4" s="142" t="s">
        <v>11</v>
      </c>
      <c r="H4" s="142" t="s">
        <v>12</v>
      </c>
      <c r="I4" s="144" t="s">
        <v>13</v>
      </c>
      <c r="J4" s="146" t="s">
        <v>14</v>
      </c>
      <c r="K4" s="154" t="s">
        <v>38</v>
      </c>
      <c r="L4" s="155"/>
      <c r="M4" s="155"/>
      <c r="N4" s="155"/>
      <c r="O4" s="155"/>
      <c r="P4" s="156"/>
      <c r="Q4" s="146" t="s">
        <v>17</v>
      </c>
      <c r="R4" s="127"/>
      <c r="S4" s="130"/>
      <c r="T4" s="10"/>
      <c r="U4" s="10"/>
      <c r="V4" s="12"/>
      <c r="W4" s="11"/>
      <c r="X4" s="135"/>
      <c r="Y4" s="140" t="s">
        <v>37</v>
      </c>
      <c r="Z4" s="142" t="s">
        <v>10</v>
      </c>
      <c r="AA4" s="142" t="s">
        <v>11</v>
      </c>
      <c r="AB4" s="142" t="s">
        <v>12</v>
      </c>
      <c r="AC4" s="144" t="s">
        <v>13</v>
      </c>
      <c r="AD4" s="146" t="s">
        <v>14</v>
      </c>
      <c r="AE4" s="157" t="s">
        <v>15</v>
      </c>
      <c r="AF4" s="158"/>
      <c r="AG4" s="158"/>
      <c r="AH4" s="158"/>
      <c r="AI4" s="158"/>
      <c r="AJ4" s="158"/>
      <c r="AK4" s="157" t="s">
        <v>16</v>
      </c>
      <c r="AL4" s="158"/>
      <c r="AM4" s="158"/>
      <c r="AN4" s="158"/>
      <c r="AO4" s="158"/>
      <c r="AP4" s="152" t="s">
        <v>17</v>
      </c>
      <c r="AQ4" s="150"/>
      <c r="AR4" s="138"/>
      <c r="AS4" s="10"/>
    </row>
    <row r="5" spans="2:45" s="9" customFormat="1" ht="24" customHeight="1" thickBot="1">
      <c r="B5" s="62" t="s">
        <v>3</v>
      </c>
      <c r="C5" s="63" t="s">
        <v>4</v>
      </c>
      <c r="D5" s="120"/>
      <c r="E5" s="141"/>
      <c r="F5" s="143"/>
      <c r="G5" s="143"/>
      <c r="H5" s="143"/>
      <c r="I5" s="145"/>
      <c r="J5" s="147"/>
      <c r="K5" s="24" t="s">
        <v>33</v>
      </c>
      <c r="L5" s="25" t="s">
        <v>33</v>
      </c>
      <c r="M5" s="25" t="s">
        <v>33</v>
      </c>
      <c r="N5" s="25" t="s">
        <v>33</v>
      </c>
      <c r="O5" s="25" t="s">
        <v>33</v>
      </c>
      <c r="P5" s="26" t="s">
        <v>13</v>
      </c>
      <c r="Q5" s="147"/>
      <c r="R5" s="128"/>
      <c r="S5" s="131"/>
      <c r="T5" s="10"/>
      <c r="U5" s="10"/>
      <c r="V5" s="13" t="s">
        <v>3</v>
      </c>
      <c r="W5" s="14" t="s">
        <v>4</v>
      </c>
      <c r="X5" s="136"/>
      <c r="Y5" s="141"/>
      <c r="Z5" s="143"/>
      <c r="AA5" s="143"/>
      <c r="AB5" s="143"/>
      <c r="AC5" s="145"/>
      <c r="AD5" s="147"/>
      <c r="AE5" s="99" t="s">
        <v>20</v>
      </c>
      <c r="AF5" s="100" t="s">
        <v>21</v>
      </c>
      <c r="AG5" s="100" t="s">
        <v>22</v>
      </c>
      <c r="AH5" s="100" t="s">
        <v>18</v>
      </c>
      <c r="AI5" s="100" t="s">
        <v>19</v>
      </c>
      <c r="AJ5" s="101" t="s">
        <v>13</v>
      </c>
      <c r="AK5" s="99" t="s">
        <v>20</v>
      </c>
      <c r="AL5" s="100" t="s">
        <v>21</v>
      </c>
      <c r="AM5" s="100" t="s">
        <v>22</v>
      </c>
      <c r="AN5" s="100" t="s">
        <v>18</v>
      </c>
      <c r="AO5" s="101" t="s">
        <v>13</v>
      </c>
      <c r="AP5" s="153"/>
      <c r="AQ5" s="151"/>
      <c r="AR5" s="139"/>
      <c r="AS5" s="10"/>
    </row>
    <row r="6" spans="2:45" ht="24" customHeight="1">
      <c r="B6" s="27"/>
      <c r="C6" s="28"/>
      <c r="D6" s="54"/>
      <c r="E6" s="33"/>
      <c r="F6" s="34"/>
      <c r="G6" s="34"/>
      <c r="H6" s="34"/>
      <c r="I6" s="35"/>
      <c r="J6" s="36"/>
      <c r="K6" s="33"/>
      <c r="L6" s="34"/>
      <c r="M6" s="34"/>
      <c r="N6" s="34"/>
      <c r="O6" s="34"/>
      <c r="P6" s="37"/>
      <c r="Q6" s="38"/>
      <c r="R6" s="39"/>
      <c r="S6" s="57"/>
      <c r="T6" s="2"/>
      <c r="U6" s="2"/>
      <c r="V6" s="64"/>
      <c r="W6" s="65"/>
      <c r="X6" s="66" t="s">
        <v>23</v>
      </c>
      <c r="Y6" s="70"/>
      <c r="Z6" s="71"/>
      <c r="AA6" s="71"/>
      <c r="AB6" s="71"/>
      <c r="AC6" s="71"/>
      <c r="AD6" s="72">
        <v>0</v>
      </c>
      <c r="AE6" s="81"/>
      <c r="AF6" s="82"/>
      <c r="AG6" s="82"/>
      <c r="AH6" s="82"/>
      <c r="AI6" s="200"/>
      <c r="AJ6" s="204">
        <f>AE6+AF6+AG6+AH6+AI6</f>
        <v>0</v>
      </c>
      <c r="AK6" s="81"/>
      <c r="AL6" s="82"/>
      <c r="AM6" s="82"/>
      <c r="AN6" s="82"/>
      <c r="AO6" s="200"/>
      <c r="AP6" s="207">
        <f>AJ6+AO6</f>
        <v>0</v>
      </c>
      <c r="AQ6" s="76">
        <v>0</v>
      </c>
      <c r="AR6" s="79"/>
      <c r="AS6" s="2"/>
    </row>
    <row r="7" spans="2:45" ht="24" customHeight="1">
      <c r="B7" s="29"/>
      <c r="C7" s="30"/>
      <c r="D7" s="55"/>
      <c r="E7" s="40"/>
      <c r="F7" s="41"/>
      <c r="G7" s="41"/>
      <c r="H7" s="41"/>
      <c r="I7" s="42"/>
      <c r="J7" s="43"/>
      <c r="K7" s="40"/>
      <c r="L7" s="41"/>
      <c r="M7" s="41"/>
      <c r="N7" s="41"/>
      <c r="O7" s="41"/>
      <c r="P7" s="44"/>
      <c r="Q7" s="45"/>
      <c r="R7" s="46"/>
      <c r="S7" s="58"/>
      <c r="T7" s="2"/>
      <c r="U7" s="2"/>
      <c r="V7" s="67">
        <v>4</v>
      </c>
      <c r="W7" s="68">
        <v>3</v>
      </c>
      <c r="X7" s="69" t="s">
        <v>24</v>
      </c>
      <c r="Y7" s="73"/>
      <c r="Z7" s="74"/>
      <c r="AA7" s="74"/>
      <c r="AB7" s="74"/>
      <c r="AC7" s="74">
        <v>200000</v>
      </c>
      <c r="AD7" s="75">
        <f aca="true" t="shared" si="0" ref="AD7:AD12">Y7+Z7+AA7+AB7+AC7</f>
        <v>200000</v>
      </c>
      <c r="AE7" s="83"/>
      <c r="AF7" s="84"/>
      <c r="AG7" s="84"/>
      <c r="AH7" s="84"/>
      <c r="AI7" s="201"/>
      <c r="AJ7" s="205">
        <f aca="true" t="shared" si="1" ref="AJ7:AJ12">AE7+AF7+AG7+AH7+AI7</f>
        <v>0</v>
      </c>
      <c r="AK7" s="83"/>
      <c r="AL7" s="84"/>
      <c r="AM7" s="84"/>
      <c r="AN7" s="84"/>
      <c r="AO7" s="201"/>
      <c r="AP7" s="208">
        <f aca="true" t="shared" si="2" ref="AP7:AP12">AJ7+AO7</f>
        <v>0</v>
      </c>
      <c r="AQ7" s="77">
        <f>AQ6+AD7</f>
        <v>200000</v>
      </c>
      <c r="AR7" s="80"/>
      <c r="AS7" s="2"/>
    </row>
    <row r="8" spans="2:45" ht="24" customHeight="1">
      <c r="B8" s="29"/>
      <c r="C8" s="30"/>
      <c r="D8" s="55"/>
      <c r="E8" s="40"/>
      <c r="F8" s="41"/>
      <c r="G8" s="41"/>
      <c r="H8" s="41"/>
      <c r="I8" s="42"/>
      <c r="J8" s="43"/>
      <c r="K8" s="40"/>
      <c r="L8" s="41"/>
      <c r="M8" s="41"/>
      <c r="N8" s="41"/>
      <c r="O8" s="41"/>
      <c r="P8" s="44"/>
      <c r="Q8" s="45"/>
      <c r="R8" s="46"/>
      <c r="S8" s="58"/>
      <c r="T8" s="2"/>
      <c r="U8" s="2"/>
      <c r="V8" s="67"/>
      <c r="W8" s="68">
        <v>4</v>
      </c>
      <c r="X8" s="69" t="s">
        <v>25</v>
      </c>
      <c r="Y8" s="73"/>
      <c r="Z8" s="74"/>
      <c r="AA8" s="74"/>
      <c r="AB8" s="74"/>
      <c r="AC8" s="74"/>
      <c r="AD8" s="75">
        <f t="shared" si="0"/>
        <v>0</v>
      </c>
      <c r="AE8" s="83">
        <v>898</v>
      </c>
      <c r="AF8" s="84"/>
      <c r="AG8" s="84"/>
      <c r="AH8" s="84"/>
      <c r="AI8" s="201"/>
      <c r="AJ8" s="205">
        <f t="shared" si="1"/>
        <v>898</v>
      </c>
      <c r="AK8" s="83"/>
      <c r="AL8" s="84"/>
      <c r="AM8" s="84"/>
      <c r="AN8" s="84"/>
      <c r="AO8" s="201"/>
      <c r="AP8" s="208">
        <f t="shared" si="2"/>
        <v>898</v>
      </c>
      <c r="AQ8" s="78">
        <f>AQ7-AP8</f>
        <v>199102</v>
      </c>
      <c r="AR8" s="98">
        <v>1</v>
      </c>
      <c r="AS8" s="2"/>
    </row>
    <row r="9" spans="2:45" ht="24" customHeight="1">
      <c r="B9" s="29"/>
      <c r="C9" s="30"/>
      <c r="D9" s="55"/>
      <c r="E9" s="40"/>
      <c r="F9" s="41"/>
      <c r="G9" s="41"/>
      <c r="H9" s="41"/>
      <c r="I9" s="42"/>
      <c r="J9" s="43"/>
      <c r="K9" s="40"/>
      <c r="L9" s="41"/>
      <c r="M9" s="41"/>
      <c r="N9" s="41"/>
      <c r="O9" s="41"/>
      <c r="P9" s="44"/>
      <c r="Q9" s="45"/>
      <c r="R9" s="46"/>
      <c r="S9" s="58"/>
      <c r="T9" s="2"/>
      <c r="U9" s="2"/>
      <c r="V9" s="67"/>
      <c r="W9" s="68">
        <v>6</v>
      </c>
      <c r="X9" s="69" t="s">
        <v>26</v>
      </c>
      <c r="Y9" s="73">
        <v>168900</v>
      </c>
      <c r="Z9" s="74"/>
      <c r="AA9" s="74"/>
      <c r="AB9" s="74"/>
      <c r="AC9" s="74"/>
      <c r="AD9" s="75">
        <f>Y9+Z9+AA9+AB9+AC9</f>
        <v>168900</v>
      </c>
      <c r="AE9" s="83"/>
      <c r="AF9" s="84"/>
      <c r="AG9" s="84"/>
      <c r="AH9" s="84"/>
      <c r="AI9" s="201"/>
      <c r="AJ9" s="205">
        <f t="shared" si="1"/>
        <v>0</v>
      </c>
      <c r="AK9" s="83"/>
      <c r="AL9" s="84"/>
      <c r="AM9" s="84"/>
      <c r="AN9" s="84"/>
      <c r="AO9" s="201"/>
      <c r="AP9" s="208">
        <f t="shared" si="2"/>
        <v>0</v>
      </c>
      <c r="AQ9" s="78">
        <f>AD9+AQ8</f>
        <v>368002</v>
      </c>
      <c r="AR9" s="98"/>
      <c r="AS9" s="2"/>
    </row>
    <row r="10" spans="2:45" ht="24" customHeight="1">
      <c r="B10" s="29"/>
      <c r="C10" s="30"/>
      <c r="D10" s="55"/>
      <c r="E10" s="40"/>
      <c r="F10" s="41"/>
      <c r="G10" s="41"/>
      <c r="H10" s="41"/>
      <c r="I10" s="42"/>
      <c r="J10" s="43"/>
      <c r="K10" s="40"/>
      <c r="L10" s="41"/>
      <c r="M10" s="41"/>
      <c r="N10" s="41"/>
      <c r="O10" s="41"/>
      <c r="P10" s="44"/>
      <c r="Q10" s="45"/>
      <c r="R10" s="46"/>
      <c r="S10" s="58"/>
      <c r="T10" s="2"/>
      <c r="U10" s="2"/>
      <c r="V10" s="67"/>
      <c r="W10" s="68"/>
      <c r="X10" s="69" t="s">
        <v>27</v>
      </c>
      <c r="Y10" s="40"/>
      <c r="Z10" s="41"/>
      <c r="AA10" s="41"/>
      <c r="AB10" s="41"/>
      <c r="AC10" s="41"/>
      <c r="AD10" s="75">
        <f t="shared" si="0"/>
        <v>0</v>
      </c>
      <c r="AE10" s="85"/>
      <c r="AF10" s="86"/>
      <c r="AG10" s="86"/>
      <c r="AH10" s="86"/>
      <c r="AI10" s="202"/>
      <c r="AJ10" s="205">
        <f t="shared" si="1"/>
        <v>0</v>
      </c>
      <c r="AK10" s="85"/>
      <c r="AL10" s="86"/>
      <c r="AM10" s="86"/>
      <c r="AN10" s="86"/>
      <c r="AO10" s="87"/>
      <c r="AP10" s="208">
        <f t="shared" si="2"/>
        <v>0</v>
      </c>
      <c r="AQ10" s="78">
        <f>AQ9-AP10</f>
        <v>368002</v>
      </c>
      <c r="AR10" s="98"/>
      <c r="AS10" s="2"/>
    </row>
    <row r="11" spans="2:45" ht="24" customHeight="1">
      <c r="B11" s="29"/>
      <c r="C11" s="30"/>
      <c r="D11" s="55"/>
      <c r="E11" s="40"/>
      <c r="F11" s="41"/>
      <c r="G11" s="41"/>
      <c r="H11" s="41"/>
      <c r="I11" s="42"/>
      <c r="J11" s="43"/>
      <c r="K11" s="40"/>
      <c r="L11" s="41"/>
      <c r="M11" s="41"/>
      <c r="N11" s="41"/>
      <c r="O11" s="41"/>
      <c r="P11" s="44"/>
      <c r="Q11" s="45"/>
      <c r="R11" s="46"/>
      <c r="S11" s="58"/>
      <c r="T11" s="2"/>
      <c r="U11" s="2"/>
      <c r="V11" s="67"/>
      <c r="W11" s="68">
        <v>17</v>
      </c>
      <c r="X11" s="69" t="s">
        <v>28</v>
      </c>
      <c r="Y11" s="40"/>
      <c r="Z11" s="41"/>
      <c r="AA11" s="41"/>
      <c r="AB11" s="41"/>
      <c r="AC11" s="41"/>
      <c r="AD11" s="75">
        <f t="shared" si="0"/>
        <v>0</v>
      </c>
      <c r="AE11" s="85"/>
      <c r="AF11" s="86"/>
      <c r="AG11" s="86">
        <v>4000</v>
      </c>
      <c r="AH11" s="86"/>
      <c r="AI11" s="202"/>
      <c r="AJ11" s="205">
        <f t="shared" si="1"/>
        <v>4000</v>
      </c>
      <c r="AK11" s="85"/>
      <c r="AL11" s="86"/>
      <c r="AM11" s="86"/>
      <c r="AN11" s="86"/>
      <c r="AO11" s="87"/>
      <c r="AP11" s="208">
        <f t="shared" si="2"/>
        <v>4000</v>
      </c>
      <c r="AQ11" s="78">
        <f>AQ10-AP11</f>
        <v>364002</v>
      </c>
      <c r="AR11" s="98">
        <v>2</v>
      </c>
      <c r="AS11" s="2"/>
    </row>
    <row r="12" spans="2:45" ht="24" customHeight="1" thickBot="1">
      <c r="B12" s="29"/>
      <c r="C12" s="30"/>
      <c r="D12" s="55"/>
      <c r="E12" s="40"/>
      <c r="F12" s="41"/>
      <c r="G12" s="41"/>
      <c r="H12" s="41"/>
      <c r="I12" s="42"/>
      <c r="J12" s="43"/>
      <c r="K12" s="40"/>
      <c r="L12" s="41"/>
      <c r="M12" s="41"/>
      <c r="N12" s="41"/>
      <c r="O12" s="41"/>
      <c r="P12" s="44"/>
      <c r="Q12" s="45"/>
      <c r="R12" s="46"/>
      <c r="S12" s="58"/>
      <c r="T12" s="2"/>
      <c r="U12" s="2"/>
      <c r="V12" s="173"/>
      <c r="W12" s="174">
        <v>23</v>
      </c>
      <c r="X12" s="111" t="s">
        <v>29</v>
      </c>
      <c r="Y12" s="175"/>
      <c r="Z12" s="176"/>
      <c r="AA12" s="176"/>
      <c r="AB12" s="176"/>
      <c r="AC12" s="176"/>
      <c r="AD12" s="114">
        <f t="shared" si="0"/>
        <v>0</v>
      </c>
      <c r="AE12" s="102"/>
      <c r="AF12" s="103">
        <v>39800</v>
      </c>
      <c r="AG12" s="103"/>
      <c r="AH12" s="103"/>
      <c r="AI12" s="203"/>
      <c r="AJ12" s="206">
        <f t="shared" si="1"/>
        <v>39800</v>
      </c>
      <c r="AK12" s="102"/>
      <c r="AL12" s="103"/>
      <c r="AM12" s="103"/>
      <c r="AN12" s="103"/>
      <c r="AO12" s="104"/>
      <c r="AP12" s="209">
        <f t="shared" si="2"/>
        <v>39800</v>
      </c>
      <c r="AQ12" s="177">
        <f>AQ11-AP12</f>
        <v>324202</v>
      </c>
      <c r="AR12" s="178">
        <v>3</v>
      </c>
      <c r="AS12" s="2"/>
    </row>
    <row r="13" spans="2:45" ht="24" customHeight="1" thickBot="1">
      <c r="B13" s="29"/>
      <c r="C13" s="30"/>
      <c r="D13" s="55"/>
      <c r="E13" s="40"/>
      <c r="F13" s="41"/>
      <c r="G13" s="41"/>
      <c r="H13" s="41"/>
      <c r="I13" s="42"/>
      <c r="J13" s="43"/>
      <c r="K13" s="40"/>
      <c r="L13" s="41"/>
      <c r="M13" s="41"/>
      <c r="N13" s="41"/>
      <c r="O13" s="41"/>
      <c r="P13" s="44"/>
      <c r="Q13" s="45"/>
      <c r="R13" s="46"/>
      <c r="S13" s="58"/>
      <c r="T13" s="2"/>
      <c r="U13" s="2"/>
      <c r="V13" s="179"/>
      <c r="W13" s="28"/>
      <c r="X13" s="180" t="s">
        <v>30</v>
      </c>
      <c r="Y13" s="182">
        <v>168900</v>
      </c>
      <c r="Z13" s="183">
        <v>0</v>
      </c>
      <c r="AA13" s="183">
        <v>0</v>
      </c>
      <c r="AB13" s="183">
        <v>0</v>
      </c>
      <c r="AC13" s="183">
        <v>200000</v>
      </c>
      <c r="AD13" s="184">
        <f>SUM(AD6:AD12)</f>
        <v>368900</v>
      </c>
      <c r="AE13" s="185">
        <v>898</v>
      </c>
      <c r="AF13" s="186">
        <v>39800</v>
      </c>
      <c r="AG13" s="186">
        <v>4000</v>
      </c>
      <c r="AH13" s="186">
        <v>0</v>
      </c>
      <c r="AI13" s="186">
        <v>0</v>
      </c>
      <c r="AJ13" s="187">
        <f>SUM(AJ6:AJ12)</f>
        <v>44698</v>
      </c>
      <c r="AK13" s="185">
        <v>0</v>
      </c>
      <c r="AL13" s="186">
        <v>0</v>
      </c>
      <c r="AM13" s="186">
        <v>0</v>
      </c>
      <c r="AN13" s="186">
        <v>0</v>
      </c>
      <c r="AO13" s="187">
        <v>0</v>
      </c>
      <c r="AP13" s="188">
        <f>SUM(AP6:AP12)</f>
        <v>44698</v>
      </c>
      <c r="AQ13" s="189">
        <f>AQ12</f>
        <v>324202</v>
      </c>
      <c r="AR13" s="190"/>
      <c r="AS13" s="2"/>
    </row>
    <row r="14" spans="2:45" ht="24" customHeight="1" thickTop="1">
      <c r="B14" s="29"/>
      <c r="C14" s="30"/>
      <c r="D14" s="55"/>
      <c r="E14" s="40"/>
      <c r="F14" s="41"/>
      <c r="G14" s="41"/>
      <c r="H14" s="41"/>
      <c r="I14" s="42"/>
      <c r="J14" s="43"/>
      <c r="K14" s="40"/>
      <c r="L14" s="41"/>
      <c r="M14" s="41"/>
      <c r="N14" s="41"/>
      <c r="O14" s="41"/>
      <c r="P14" s="44"/>
      <c r="Q14" s="45"/>
      <c r="R14" s="46"/>
      <c r="S14" s="58"/>
      <c r="T14" s="2"/>
      <c r="U14" s="2"/>
      <c r="V14" s="29"/>
      <c r="W14" s="30"/>
      <c r="X14" s="181"/>
      <c r="Y14" s="191"/>
      <c r="Z14" s="192"/>
      <c r="AA14" s="192"/>
      <c r="AB14" s="192"/>
      <c r="AC14" s="192"/>
      <c r="AD14" s="193"/>
      <c r="AE14" s="194"/>
      <c r="AF14" s="195"/>
      <c r="AG14" s="195"/>
      <c r="AH14" s="195"/>
      <c r="AI14" s="195"/>
      <c r="AJ14" s="196"/>
      <c r="AK14" s="194"/>
      <c r="AL14" s="195"/>
      <c r="AM14" s="195"/>
      <c r="AN14" s="195"/>
      <c r="AO14" s="196"/>
      <c r="AP14" s="197"/>
      <c r="AQ14" s="198"/>
      <c r="AR14" s="199"/>
      <c r="AS14" s="2"/>
    </row>
    <row r="15" spans="2:45" ht="24" customHeight="1">
      <c r="B15" s="29"/>
      <c r="C15" s="30"/>
      <c r="D15" s="55"/>
      <c r="E15" s="40"/>
      <c r="F15" s="41"/>
      <c r="G15" s="41"/>
      <c r="H15" s="41"/>
      <c r="I15" s="42"/>
      <c r="J15" s="43"/>
      <c r="K15" s="40"/>
      <c r="L15" s="41"/>
      <c r="M15" s="41"/>
      <c r="N15" s="41"/>
      <c r="O15" s="41"/>
      <c r="P15" s="44"/>
      <c r="Q15" s="45"/>
      <c r="R15" s="46"/>
      <c r="S15" s="58"/>
      <c r="T15" s="2"/>
      <c r="U15" s="2"/>
      <c r="V15" s="29"/>
      <c r="W15" s="30"/>
      <c r="X15" s="55"/>
      <c r="Y15" s="40"/>
      <c r="Z15" s="41"/>
      <c r="AA15" s="41"/>
      <c r="AB15" s="41"/>
      <c r="AC15" s="41"/>
      <c r="AD15" s="43"/>
      <c r="AE15" s="88"/>
      <c r="AF15" s="89"/>
      <c r="AG15" s="89"/>
      <c r="AH15" s="89"/>
      <c r="AI15" s="89"/>
      <c r="AJ15" s="90"/>
      <c r="AK15" s="88"/>
      <c r="AL15" s="89"/>
      <c r="AM15" s="89"/>
      <c r="AN15" s="89"/>
      <c r="AO15" s="90"/>
      <c r="AP15" s="15"/>
      <c r="AQ15" s="16"/>
      <c r="AR15" s="17"/>
      <c r="AS15" s="2"/>
    </row>
    <row r="16" spans="2:45" ht="24" customHeight="1">
      <c r="B16" s="29"/>
      <c r="C16" s="30"/>
      <c r="D16" s="55"/>
      <c r="E16" s="40"/>
      <c r="F16" s="41"/>
      <c r="G16" s="41"/>
      <c r="H16" s="41"/>
      <c r="I16" s="42"/>
      <c r="J16" s="43"/>
      <c r="K16" s="40"/>
      <c r="L16" s="41"/>
      <c r="M16" s="41"/>
      <c r="N16" s="41"/>
      <c r="O16" s="41"/>
      <c r="P16" s="44"/>
      <c r="Q16" s="45"/>
      <c r="R16" s="46"/>
      <c r="S16" s="58"/>
      <c r="T16" s="2"/>
      <c r="U16" s="2"/>
      <c r="V16" s="29"/>
      <c r="W16" s="30"/>
      <c r="X16" s="55"/>
      <c r="Y16" s="40"/>
      <c r="Z16" s="41"/>
      <c r="AA16" s="41"/>
      <c r="AB16" s="41"/>
      <c r="AC16" s="41"/>
      <c r="AD16" s="43"/>
      <c r="AE16" s="88"/>
      <c r="AF16" s="89"/>
      <c r="AG16" s="89"/>
      <c r="AH16" s="89"/>
      <c r="AI16" s="89"/>
      <c r="AJ16" s="90"/>
      <c r="AK16" s="88"/>
      <c r="AL16" s="89"/>
      <c r="AM16" s="89"/>
      <c r="AN16" s="89"/>
      <c r="AO16" s="90"/>
      <c r="AP16" s="15"/>
      <c r="AQ16" s="16"/>
      <c r="AR16" s="17"/>
      <c r="AS16" s="2"/>
    </row>
    <row r="17" spans="2:45" ht="24" customHeight="1">
      <c r="B17" s="29"/>
      <c r="C17" s="30"/>
      <c r="D17" s="55"/>
      <c r="E17" s="40"/>
      <c r="F17" s="41"/>
      <c r="G17" s="41"/>
      <c r="H17" s="41"/>
      <c r="I17" s="42"/>
      <c r="J17" s="43"/>
      <c r="K17" s="40"/>
      <c r="L17" s="41"/>
      <c r="M17" s="41"/>
      <c r="N17" s="41"/>
      <c r="O17" s="41"/>
      <c r="P17" s="44"/>
      <c r="Q17" s="45"/>
      <c r="R17" s="46"/>
      <c r="S17" s="58"/>
      <c r="T17" s="2"/>
      <c r="U17" s="2"/>
      <c r="V17" s="29"/>
      <c r="W17" s="30"/>
      <c r="X17" s="55"/>
      <c r="Y17" s="40"/>
      <c r="Z17" s="41"/>
      <c r="AA17" s="41"/>
      <c r="AB17" s="41"/>
      <c r="AC17" s="41"/>
      <c r="AD17" s="43"/>
      <c r="AE17" s="88"/>
      <c r="AF17" s="89"/>
      <c r="AG17" s="89"/>
      <c r="AH17" s="89"/>
      <c r="AI17" s="89"/>
      <c r="AJ17" s="90"/>
      <c r="AK17" s="88"/>
      <c r="AL17" s="89"/>
      <c r="AM17" s="89"/>
      <c r="AN17" s="89"/>
      <c r="AO17" s="90"/>
      <c r="AP17" s="15"/>
      <c r="AQ17" s="18"/>
      <c r="AR17" s="17"/>
      <c r="AS17" s="2"/>
    </row>
    <row r="18" spans="2:45" ht="24" customHeight="1">
      <c r="B18" s="29"/>
      <c r="C18" s="30"/>
      <c r="D18" s="55"/>
      <c r="E18" s="40"/>
      <c r="F18" s="41"/>
      <c r="G18" s="41"/>
      <c r="H18" s="41"/>
      <c r="I18" s="42"/>
      <c r="J18" s="43"/>
      <c r="K18" s="40"/>
      <c r="L18" s="41"/>
      <c r="M18" s="41"/>
      <c r="N18" s="41"/>
      <c r="O18" s="41"/>
      <c r="P18" s="44"/>
      <c r="Q18" s="45"/>
      <c r="R18" s="46"/>
      <c r="S18" s="58"/>
      <c r="T18" s="2"/>
      <c r="U18" s="2"/>
      <c r="V18" s="29"/>
      <c r="W18" s="30"/>
      <c r="X18" s="55"/>
      <c r="Y18" s="40"/>
      <c r="Z18" s="41"/>
      <c r="AA18" s="41"/>
      <c r="AB18" s="41"/>
      <c r="AC18" s="41"/>
      <c r="AD18" s="43"/>
      <c r="AE18" s="88"/>
      <c r="AF18" s="89"/>
      <c r="AG18" s="89"/>
      <c r="AH18" s="89"/>
      <c r="AI18" s="89"/>
      <c r="AJ18" s="90"/>
      <c r="AK18" s="88"/>
      <c r="AL18" s="89"/>
      <c r="AM18" s="89"/>
      <c r="AN18" s="89"/>
      <c r="AO18" s="90"/>
      <c r="AP18" s="15"/>
      <c r="AQ18" s="18"/>
      <c r="AR18" s="17"/>
      <c r="AS18" s="2"/>
    </row>
    <row r="19" spans="2:45" ht="24" customHeight="1">
      <c r="B19" s="29"/>
      <c r="C19" s="30"/>
      <c r="D19" s="55"/>
      <c r="E19" s="40"/>
      <c r="F19" s="41"/>
      <c r="G19" s="41"/>
      <c r="H19" s="41"/>
      <c r="I19" s="42"/>
      <c r="J19" s="43"/>
      <c r="K19" s="40"/>
      <c r="L19" s="41"/>
      <c r="M19" s="41"/>
      <c r="N19" s="41"/>
      <c r="O19" s="41"/>
      <c r="P19" s="44"/>
      <c r="Q19" s="45"/>
      <c r="R19" s="46"/>
      <c r="S19" s="58"/>
      <c r="T19" s="2"/>
      <c r="U19" s="2"/>
      <c r="V19" s="29"/>
      <c r="W19" s="30"/>
      <c r="X19" s="55"/>
      <c r="Y19" s="40"/>
      <c r="Z19" s="41"/>
      <c r="AA19" s="41"/>
      <c r="AB19" s="41"/>
      <c r="AC19" s="41"/>
      <c r="AD19" s="43"/>
      <c r="AE19" s="88"/>
      <c r="AF19" s="89"/>
      <c r="AG19" s="89"/>
      <c r="AH19" s="89"/>
      <c r="AI19" s="89"/>
      <c r="AJ19" s="90"/>
      <c r="AK19" s="88"/>
      <c r="AL19" s="89"/>
      <c r="AM19" s="89"/>
      <c r="AN19" s="89"/>
      <c r="AO19" s="90"/>
      <c r="AP19" s="15"/>
      <c r="AQ19" s="18"/>
      <c r="AR19" s="17"/>
      <c r="AS19" s="2"/>
    </row>
    <row r="20" spans="2:45" ht="24" customHeight="1">
      <c r="B20" s="29"/>
      <c r="C20" s="30"/>
      <c r="D20" s="55"/>
      <c r="E20" s="40"/>
      <c r="F20" s="41"/>
      <c r="G20" s="41"/>
      <c r="H20" s="41"/>
      <c r="I20" s="42"/>
      <c r="J20" s="43"/>
      <c r="K20" s="40"/>
      <c r="L20" s="41"/>
      <c r="M20" s="41"/>
      <c r="N20" s="41"/>
      <c r="O20" s="41"/>
      <c r="P20" s="44"/>
      <c r="Q20" s="45"/>
      <c r="R20" s="46"/>
      <c r="S20" s="58"/>
      <c r="T20" s="2"/>
      <c r="U20" s="2"/>
      <c r="V20" s="29"/>
      <c r="W20" s="30"/>
      <c r="X20" s="55"/>
      <c r="Y20" s="40"/>
      <c r="Z20" s="41"/>
      <c r="AA20" s="41"/>
      <c r="AB20" s="41"/>
      <c r="AC20" s="41"/>
      <c r="AD20" s="43"/>
      <c r="AE20" s="88"/>
      <c r="AF20" s="89"/>
      <c r="AG20" s="89"/>
      <c r="AH20" s="89"/>
      <c r="AI20" s="89"/>
      <c r="AJ20" s="90"/>
      <c r="AK20" s="88"/>
      <c r="AL20" s="89"/>
      <c r="AM20" s="89"/>
      <c r="AN20" s="89"/>
      <c r="AO20" s="90"/>
      <c r="AP20" s="15"/>
      <c r="AQ20" s="18"/>
      <c r="AR20" s="17"/>
      <c r="AS20" s="2"/>
    </row>
    <row r="21" spans="2:45" ht="24" customHeight="1">
      <c r="B21" s="29"/>
      <c r="C21" s="30"/>
      <c r="D21" s="55"/>
      <c r="E21" s="40"/>
      <c r="F21" s="41"/>
      <c r="G21" s="41"/>
      <c r="H21" s="41"/>
      <c r="I21" s="42"/>
      <c r="J21" s="43"/>
      <c r="K21" s="40"/>
      <c r="L21" s="41"/>
      <c r="M21" s="41"/>
      <c r="N21" s="41"/>
      <c r="O21" s="41"/>
      <c r="P21" s="44"/>
      <c r="Q21" s="45"/>
      <c r="R21" s="46"/>
      <c r="S21" s="58"/>
      <c r="T21" s="2"/>
      <c r="U21" s="2"/>
      <c r="V21" s="29"/>
      <c r="W21" s="30"/>
      <c r="X21" s="55"/>
      <c r="Y21" s="40"/>
      <c r="Z21" s="41"/>
      <c r="AA21" s="41"/>
      <c r="AB21" s="41"/>
      <c r="AC21" s="41"/>
      <c r="AD21" s="43"/>
      <c r="AE21" s="88"/>
      <c r="AF21" s="89"/>
      <c r="AG21" s="89"/>
      <c r="AH21" s="89"/>
      <c r="AI21" s="89"/>
      <c r="AJ21" s="90"/>
      <c r="AK21" s="88"/>
      <c r="AL21" s="89"/>
      <c r="AM21" s="89"/>
      <c r="AN21" s="89"/>
      <c r="AO21" s="90"/>
      <c r="AP21" s="19"/>
      <c r="AQ21" s="18"/>
      <c r="AR21" s="17"/>
      <c r="AS21" s="2"/>
    </row>
    <row r="22" spans="2:45" ht="24" customHeight="1">
      <c r="B22" s="29"/>
      <c r="C22" s="30"/>
      <c r="D22" s="55"/>
      <c r="E22" s="40"/>
      <c r="F22" s="41"/>
      <c r="G22" s="41"/>
      <c r="H22" s="41"/>
      <c r="I22" s="42"/>
      <c r="J22" s="43"/>
      <c r="K22" s="40"/>
      <c r="L22" s="41"/>
      <c r="M22" s="41"/>
      <c r="N22" s="41"/>
      <c r="O22" s="41"/>
      <c r="P22" s="44"/>
      <c r="Q22" s="45"/>
      <c r="R22" s="46"/>
      <c r="S22" s="58"/>
      <c r="T22" s="2"/>
      <c r="U22" s="2"/>
      <c r="V22" s="29"/>
      <c r="W22" s="30"/>
      <c r="X22" s="55"/>
      <c r="Y22" s="40"/>
      <c r="Z22" s="41"/>
      <c r="AA22" s="41"/>
      <c r="AB22" s="41"/>
      <c r="AC22" s="41"/>
      <c r="AD22" s="43"/>
      <c r="AE22" s="88"/>
      <c r="AF22" s="89"/>
      <c r="AG22" s="89"/>
      <c r="AH22" s="89"/>
      <c r="AI22" s="89"/>
      <c r="AJ22" s="90"/>
      <c r="AK22" s="88"/>
      <c r="AL22" s="89"/>
      <c r="AM22" s="89"/>
      <c r="AN22" s="89"/>
      <c r="AO22" s="90"/>
      <c r="AP22" s="19"/>
      <c r="AQ22" s="18"/>
      <c r="AR22" s="17"/>
      <c r="AS22" s="2"/>
    </row>
    <row r="23" spans="2:45" ht="24" customHeight="1">
      <c r="B23" s="29"/>
      <c r="C23" s="30"/>
      <c r="D23" s="55"/>
      <c r="E23" s="40"/>
      <c r="F23" s="41"/>
      <c r="G23" s="41"/>
      <c r="H23" s="41"/>
      <c r="I23" s="42"/>
      <c r="J23" s="43"/>
      <c r="K23" s="40"/>
      <c r="L23" s="41"/>
      <c r="M23" s="41"/>
      <c r="N23" s="41"/>
      <c r="O23" s="41"/>
      <c r="P23" s="44"/>
      <c r="Q23" s="45"/>
      <c r="R23" s="46"/>
      <c r="S23" s="58"/>
      <c r="T23" s="2"/>
      <c r="U23" s="2"/>
      <c r="V23" s="109"/>
      <c r="W23" s="110"/>
      <c r="X23" s="111"/>
      <c r="Y23" s="112"/>
      <c r="Z23" s="113"/>
      <c r="AA23" s="113"/>
      <c r="AB23" s="113"/>
      <c r="AC23" s="113"/>
      <c r="AD23" s="114"/>
      <c r="AE23" s="102"/>
      <c r="AF23" s="103"/>
      <c r="AG23" s="103"/>
      <c r="AH23" s="103"/>
      <c r="AI23" s="103"/>
      <c r="AJ23" s="104"/>
      <c r="AK23" s="102"/>
      <c r="AL23" s="103"/>
      <c r="AM23" s="103"/>
      <c r="AN23" s="103"/>
      <c r="AO23" s="104"/>
      <c r="AP23" s="105"/>
      <c r="AQ23" s="107"/>
      <c r="AR23" s="106"/>
      <c r="AS23" s="2"/>
    </row>
    <row r="24" spans="2:45" ht="24" customHeight="1" thickBot="1">
      <c r="B24" s="31"/>
      <c r="C24" s="32"/>
      <c r="D24" s="56"/>
      <c r="E24" s="47"/>
      <c r="F24" s="48"/>
      <c r="G24" s="48"/>
      <c r="H24" s="48"/>
      <c r="I24" s="49"/>
      <c r="J24" s="50"/>
      <c r="K24" s="47"/>
      <c r="L24" s="48"/>
      <c r="M24" s="48"/>
      <c r="N24" s="48"/>
      <c r="O24" s="48"/>
      <c r="P24" s="51"/>
      <c r="Q24" s="52"/>
      <c r="R24" s="53"/>
      <c r="S24" s="59"/>
      <c r="T24" s="2"/>
      <c r="U24" s="2"/>
      <c r="V24" s="161"/>
      <c r="W24" s="162"/>
      <c r="X24" s="163"/>
      <c r="Y24" s="164"/>
      <c r="Z24" s="165"/>
      <c r="AA24" s="165"/>
      <c r="AB24" s="165"/>
      <c r="AC24" s="165"/>
      <c r="AD24" s="166"/>
      <c r="AE24" s="167"/>
      <c r="AF24" s="168"/>
      <c r="AG24" s="168"/>
      <c r="AH24" s="168"/>
      <c r="AI24" s="168"/>
      <c r="AJ24" s="169"/>
      <c r="AK24" s="167"/>
      <c r="AL24" s="168"/>
      <c r="AM24" s="168"/>
      <c r="AN24" s="168"/>
      <c r="AO24" s="169"/>
      <c r="AP24" s="170"/>
      <c r="AQ24" s="171"/>
      <c r="AR24" s="172"/>
      <c r="AS24" s="2"/>
    </row>
    <row r="25" spans="18:45" ht="6.75" customHeight="1">
      <c r="R25" s="2"/>
      <c r="T25" s="2"/>
      <c r="U25" s="2"/>
      <c r="V25" s="2"/>
      <c r="W25" s="2"/>
      <c r="X25" s="2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1"/>
      <c r="AQ25" s="2"/>
      <c r="AR25" s="20"/>
      <c r="AS25" s="2"/>
    </row>
    <row r="26" spans="18:45" ht="11.25" customHeight="1">
      <c r="R26" s="2"/>
      <c r="T26" s="2"/>
      <c r="U26" s="2"/>
      <c r="V26" s="2"/>
      <c r="W26" s="2"/>
      <c r="X26" s="2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1"/>
      <c r="AQ26" s="2"/>
      <c r="AR26" s="20"/>
      <c r="AS26" s="2"/>
    </row>
    <row r="27" spans="18:45" ht="24" customHeight="1">
      <c r="R27" s="2"/>
      <c r="T27" s="2"/>
      <c r="U27" s="2"/>
      <c r="V27" s="2"/>
      <c r="W27" s="2"/>
      <c r="X27" s="108" t="s">
        <v>44</v>
      </c>
      <c r="Y27" s="94">
        <v>3143000</v>
      </c>
      <c r="Z27" s="94">
        <v>580000</v>
      </c>
      <c r="AA27" s="94">
        <v>50000</v>
      </c>
      <c r="AB27" s="94">
        <v>1000</v>
      </c>
      <c r="AC27" s="94"/>
      <c r="AD27" s="94"/>
      <c r="AE27" s="94">
        <v>30000</v>
      </c>
      <c r="AF27" s="94">
        <v>60000</v>
      </c>
      <c r="AG27" s="94">
        <v>230000</v>
      </c>
      <c r="AH27" s="94">
        <v>280000</v>
      </c>
      <c r="AI27" s="94">
        <v>80000</v>
      </c>
      <c r="AJ27" s="94"/>
      <c r="AK27" s="94">
        <v>30000</v>
      </c>
      <c r="AL27" s="94">
        <v>20000</v>
      </c>
      <c r="AM27" s="94">
        <v>23000</v>
      </c>
      <c r="AN27" s="94">
        <v>1000</v>
      </c>
      <c r="AO27" s="94"/>
      <c r="AP27" s="92"/>
      <c r="AQ27" s="2"/>
      <c r="AR27" s="20"/>
      <c r="AS27" s="2"/>
    </row>
    <row r="28" spans="18:46" ht="24" customHeight="1">
      <c r="R28" s="2"/>
      <c r="T28" s="2"/>
      <c r="U28" s="2"/>
      <c r="V28" s="2"/>
      <c r="W28" s="2"/>
      <c r="X28" s="108" t="s">
        <v>31</v>
      </c>
      <c r="Y28" s="95">
        <f>Y13/Y27</f>
        <v>0.053738466433343936</v>
      </c>
      <c r="Z28" s="95">
        <f>Z13/Z27</f>
        <v>0</v>
      </c>
      <c r="AA28" s="95">
        <f>AA13/AA27</f>
        <v>0</v>
      </c>
      <c r="AB28" s="95">
        <f>AB13/AB27</f>
        <v>0</v>
      </c>
      <c r="AC28" s="94"/>
      <c r="AD28" s="94"/>
      <c r="AE28" s="95">
        <f>AE13/AE27</f>
        <v>0.029933333333333333</v>
      </c>
      <c r="AF28" s="95">
        <f>AF13/AF27</f>
        <v>0.6633333333333333</v>
      </c>
      <c r="AG28" s="95">
        <f>AG13/AG27</f>
        <v>0.017391304347826087</v>
      </c>
      <c r="AH28" s="95">
        <f>AH13/AH27</f>
        <v>0</v>
      </c>
      <c r="AI28" s="95">
        <f>AI13/AI27</f>
        <v>0</v>
      </c>
      <c r="AJ28" s="95"/>
      <c r="AK28" s="95">
        <f>AK13/AK27</f>
        <v>0</v>
      </c>
      <c r="AL28" s="95">
        <f>AL13/AL27</f>
        <v>0</v>
      </c>
      <c r="AM28" s="95">
        <f>AM13/AM27</f>
        <v>0</v>
      </c>
      <c r="AN28" s="95">
        <f>AN13/AN27%</f>
        <v>0</v>
      </c>
      <c r="AO28" s="95"/>
      <c r="AP28" s="92"/>
      <c r="AQ28" s="2"/>
      <c r="AR28" s="20"/>
      <c r="AS28" s="2"/>
      <c r="AT28" s="2"/>
    </row>
    <row r="29" spans="18:45" ht="24" customHeight="1">
      <c r="R29" s="2"/>
      <c r="T29" s="2"/>
      <c r="AS29" s="2"/>
    </row>
    <row r="30" spans="18:45" ht="24" customHeight="1">
      <c r="R30" s="2"/>
      <c r="T30" s="2"/>
      <c r="AS30" s="2"/>
    </row>
    <row r="31" spans="18:45" ht="24" customHeight="1">
      <c r="R31" s="2"/>
      <c r="T31" s="2"/>
      <c r="AS31" s="2"/>
    </row>
    <row r="32" spans="18:45" ht="24" customHeight="1">
      <c r="R32" s="2"/>
      <c r="T32" s="2"/>
      <c r="AS32" s="2"/>
    </row>
    <row r="33" spans="18:45" ht="24" customHeight="1">
      <c r="R33" s="2"/>
      <c r="T33" s="2"/>
      <c r="AS33" s="2"/>
    </row>
    <row r="34" spans="18:45" ht="24" customHeight="1">
      <c r="R34" s="2"/>
      <c r="T34" s="2"/>
      <c r="AS34" s="2"/>
    </row>
    <row r="35" spans="18:45" ht="24" customHeight="1">
      <c r="R35" s="2"/>
      <c r="T35" s="2"/>
      <c r="AS35" s="2"/>
    </row>
    <row r="36" spans="18:45" ht="24" customHeight="1">
      <c r="R36" s="2"/>
      <c r="T36" s="2"/>
      <c r="AS36" s="2"/>
    </row>
    <row r="37" spans="18:45" ht="24" customHeight="1">
      <c r="R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0"/>
      <c r="AS37" s="2"/>
    </row>
    <row r="38" ht="24" customHeight="1">
      <c r="R38" s="2"/>
    </row>
    <row r="39" ht="24" customHeight="1">
      <c r="R39" s="2"/>
    </row>
    <row r="40" ht="24" customHeight="1">
      <c r="R40" s="2"/>
    </row>
    <row r="41" ht="24" customHeight="1">
      <c r="R41" s="2"/>
    </row>
    <row r="42" ht="24" customHeight="1">
      <c r="R42" s="2"/>
    </row>
    <row r="43" ht="24" customHeight="1">
      <c r="R43" s="2"/>
    </row>
    <row r="44" ht="24" customHeight="1">
      <c r="R44" s="2"/>
    </row>
    <row r="45" ht="24" customHeight="1">
      <c r="R45" s="2"/>
    </row>
    <row r="46" ht="24" customHeight="1">
      <c r="R46" s="2"/>
    </row>
    <row r="47" ht="24" customHeight="1">
      <c r="R47" s="2"/>
    </row>
    <row r="48" ht="24" customHeight="1">
      <c r="R48" s="2"/>
    </row>
    <row r="49" ht="24" customHeight="1">
      <c r="R49" s="2"/>
    </row>
    <row r="50" ht="24" customHeight="1">
      <c r="R50" s="2"/>
    </row>
    <row r="51" ht="24" customHeight="1">
      <c r="R51" s="2"/>
    </row>
    <row r="52" ht="24" customHeight="1">
      <c r="R52" s="2"/>
    </row>
    <row r="53" spans="18:36" ht="24" customHeight="1"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</sheetData>
  <mergeCells count="31">
    <mergeCell ref="B3:C3"/>
    <mergeCell ref="AC4:AC5"/>
    <mergeCell ref="AD4:AD5"/>
    <mergeCell ref="AE4:AJ4"/>
    <mergeCell ref="Y4:Y5"/>
    <mergeCell ref="Z4:Z5"/>
    <mergeCell ref="AQ3:AQ5"/>
    <mergeCell ref="AP4:AP5"/>
    <mergeCell ref="K4:P4"/>
    <mergeCell ref="Q4:Q5"/>
    <mergeCell ref="AK4:AO4"/>
    <mergeCell ref="AR3:AR5"/>
    <mergeCell ref="E4:E5"/>
    <mergeCell ref="F4:F5"/>
    <mergeCell ref="G4:G5"/>
    <mergeCell ref="H4:H5"/>
    <mergeCell ref="I4:I5"/>
    <mergeCell ref="J4:J5"/>
    <mergeCell ref="AA4:AA5"/>
    <mergeCell ref="AB4:AB5"/>
    <mergeCell ref="AE3:AP3"/>
    <mergeCell ref="B1:S1"/>
    <mergeCell ref="V1:AR1"/>
    <mergeCell ref="D3:D5"/>
    <mergeCell ref="E3:J3"/>
    <mergeCell ref="K3:Q3"/>
    <mergeCell ref="R3:R5"/>
    <mergeCell ref="S3:S5"/>
    <mergeCell ref="V3:W3"/>
    <mergeCell ref="X3:X5"/>
    <mergeCell ref="Y3:AD3"/>
  </mergeCells>
  <printOptions/>
  <pageMargins left="0.1968503937007874" right="0.1968503937007874" top="0.39" bottom="0.1968503937007874" header="0.11811023622047245" footer="0.11811023622047245"/>
  <pageSetup horizontalDpi="300" verticalDpi="300" orientation="landscape" paperSize="9" r:id="rId2"/>
  <colBreaks count="1" manualBreakCount="1">
    <brk id="2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asahipress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ed5</dc:creator>
  <cp:keywords/>
  <dc:description/>
  <cp:lastModifiedBy>ed5</cp:lastModifiedBy>
  <cp:lastPrinted>2011-02-04T03:51:28Z</cp:lastPrinted>
  <dcterms:created xsi:type="dcterms:W3CDTF">2011-01-28T12:16:31Z</dcterms:created>
  <dcterms:modified xsi:type="dcterms:W3CDTF">2011-04-12T07:37:56Z</dcterms:modified>
  <cp:category/>
  <cp:version/>
  <cp:contentType/>
  <cp:contentStatus/>
</cp:coreProperties>
</file>